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2" activeTab="3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<sst xmlns="http://schemas.openxmlformats.org/spreadsheetml/2006/main" count="1005" uniqueCount="195">
  <si>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</si>
  <si>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</si>
  <si>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</si>
  <si>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</si>
  <si>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</si>
  <si>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</si>
  <si>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</si>
  <si>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</si>
  <si>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</si>
  <si>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</si>
  <si>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</si>
  <si>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</si>
  <si>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</si>
  <si>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</si>
  <si>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</si>
  <si>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</si>
  <si>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</si>
  <si>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</si>
  <si>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</si>
  <si>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</si>
  <si>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</si>
  <si>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</si>
  <si>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</si>
  <si>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</si>
  <si>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</si>
  <si>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</si>
  <si>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</si>
  <si>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</si>
  <si>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</si>
  <si>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</si>
  <si>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</si>
  <si>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</si>
  <si>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</si>
  <si>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</si>
  <si>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</si>
  <si>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</si>
  <si>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</si>
  <si>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</si>
  <si>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</si>
  <si>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</si>
  <si>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</si>
  <si>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</si>
  <si>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</si>
  <si>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</si>
  <si>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</si>
  <si>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</si>
  <si>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</si>
  <si>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</si>
  <si>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</si>
  <si>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</si>
  <si>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</si>
  <si>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</si>
  <si>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</si>
  <si>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</si>
  <si>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</si>
  <si>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</si>
  <si>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</si>
  <si>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</si>
  <si>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</si>
  <si>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</si>
  <si>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</si>
  <si>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</si>
  <si>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</si>
  <si>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</si>
  <si>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</si>
  <si>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</si>
  <si>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</si>
  <si>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</si>
  <si>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</si>
  <si>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</si>
  <si>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</si>
  <si>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</si>
  <si>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</si>
  <si>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</si>
  <si>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</si>
  <si>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</si>
  <si>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</si>
  <si>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</si>
  <si>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</si>
  <si>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</si>
  <si>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</si>
  <si>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</si>
  <si>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</si>
  <si>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</si>
  <si>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</si>
  <si>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</si>
  <si>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</si>
  <si>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</si>
  <si>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</si>
  <si>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</si>
  <si>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</si>
  <si>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</si>
  <si>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</si>
  <si>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</si>
  <si>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</si>
  <si>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</si>
  <si>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</si>
  <si>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</si>
  <si>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</si>
  <si>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</si>
  <si>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</si>
  <si>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</si>
  <si>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</si>
  <si>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</si>
  <si>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</si>
  <si>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</si>
  <si>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</si>
  <si>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</si>
  <si>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</si>
  <si>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</si>
  <si>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</si>
  <si>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</si>
  <si>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</si>
  <si>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</si>
  <si>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</si>
  <si>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</si>
  <si>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</si>
  <si>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</si>
  <si>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</si>
  <si>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</si>
  <si>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</si>
  <si>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</si>
  <si>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</si>
  <si>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</si>
  <si>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</si>
  <si>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</si>
  <si>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</si>
  <si>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</si>
  <si>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</si>
  <si>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</si>
  <si>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</si>
  <si>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</si>
  <si>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</si>
  <si>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</si>
  <si>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</si>
  <si>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</si>
  <si>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</si>
  <si>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</si>
  <si>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Nguyễn Minh Tuệ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</si>
  <si>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</si>
  <si>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</si>
  <si>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</si>
  <si>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</si>
  <si>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</si>
  <si>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</si>
  <si>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</si>
  <si>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</si>
  <si>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</si>
  <si>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</si>
  <si>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</si>
  <si>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</si>
  <si>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</si>
  <si>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</si>
  <si>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</si>
  <si>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</si>
  <si>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</si>
  <si>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Bùi Thị Bích Phượng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</si>
  <si>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</si>
  <si>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</si>
  <si>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</si>
  <si>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</si>
  <si>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</si>
  <si>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</si>
  <si>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Đào Thị Nhung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</si>
  <si>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</si>
  <si>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</si>
  <si>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</si>
  <si>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</si>
  <si>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</si>
  <si>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</si>
  <si>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</si>
  <si>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</si>
  <si>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</si>
  <si>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</si>
  <si>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</si>
  <si>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</si>
  <si>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</si>
  <si>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</si>
  <si>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</si>
  <si>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</si>
  <si>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</si>
  <si>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</si>
  <si>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</si>
  <si>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</si>
  <si>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</si>
  <si>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</si>
  <si>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</si>
  <si>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</si>
  <si>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</si>
  <si>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</si>
  <si>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Quảng Trị, ngày 28 tháng 01 năm 2022</t>
  </si>
  <si>
    <t>4 tháng / năm 2022</t>
  </si>
  <si>
    <t>KẾT QUẢ THI HÀNH ÁN DÂN SỰ TÍNH BẰNG VIỆC CHIA THEO CƠ QUAN THI HÀNH ÁN DÂN SỰ VÀ CHẤP HÀNH VIÊN
4 tháng/năm 2022</t>
  </si>
  <si>
    <t>KẾT QUẢ THI HÀNH ÁN DÂN SỰ TÍNH BẰNG TIỀN CHIA THEO CƠ QUAN THI HÀNH ÁN DÂN SỰ VÀ CHẤP HÀNH VIÊN
4 tháng/năm 2022</t>
  </si>
  <si>
    <t>4 tháng/năm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</si>
</sst>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23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23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23" xfId="0" applyNumberFormat="1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8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23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24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0" fillId="34" borderId="24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0" t="s">
        <v>124</v>
      </c>
      <c r="B1" s="130"/>
      <c r="C1" s="90" t="s">
        <v>125</v>
      </c>
    </row>
    <row r="2" spans="1:3" ht="48.75" customHeight="1">
      <c r="A2" s="131" t="s">
        <v>133</v>
      </c>
      <c r="B2" s="131"/>
      <c r="C2" s="88" t="s">
        <v>99</v>
      </c>
    </row>
    <row r="3" spans="1:3" ht="15.75">
      <c r="A3" s="128" t="s">
        <v>128</v>
      </c>
      <c r="B3" s="85" t="s">
        <v>130</v>
      </c>
      <c r="C3" s="86" t="s">
        <v>153</v>
      </c>
    </row>
    <row r="4" spans="1:3" ht="15.75">
      <c r="A4" s="128"/>
      <c r="B4" s="85" t="s">
        <v>129</v>
      </c>
      <c r="C4" s="87" t="s">
        <v>190</v>
      </c>
    </row>
    <row r="5" spans="1:3" ht="31.5">
      <c r="A5" s="128"/>
      <c r="B5" s="85" t="s">
        <v>127</v>
      </c>
      <c r="C5" s="96" t="s">
        <v>139</v>
      </c>
    </row>
    <row r="6" spans="1:3" ht="15.75">
      <c r="A6" s="129" t="s">
        <v>126</v>
      </c>
      <c r="B6" s="85" t="s">
        <v>131</v>
      </c>
      <c r="C6" s="86" t="s">
        <v>138</v>
      </c>
    </row>
    <row r="7" spans="1:3" ht="15.75">
      <c r="A7" s="129"/>
      <c r="B7" s="85" t="s">
        <v>129</v>
      </c>
      <c r="C7" s="86" t="s">
        <v>190</v>
      </c>
    </row>
    <row r="8" spans="1:3" ht="21.75" customHeight="1">
      <c r="A8" s="132" t="s">
        <v>132</v>
      </c>
      <c r="B8" s="132"/>
      <c r="C8" s="86" t="s">
        <v>191</v>
      </c>
    </row>
    <row r="9" spans="1:3" ht="36" customHeight="1">
      <c r="A9" s="127" t="s">
        <v>134</v>
      </c>
      <c r="B9" s="127"/>
      <c r="C9" s="127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61" t="s">
        <v>100</v>
      </c>
      <c r="B1" s="161"/>
      <c r="C1" s="161"/>
      <c r="D1" s="161"/>
      <c r="E1" s="160" t="s">
        <v>73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2" t="s">
        <v>99</v>
      </c>
      <c r="R1" s="163"/>
      <c r="S1" s="163"/>
      <c r="T1" s="163"/>
      <c r="U1" s="163"/>
      <c r="V1" s="163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69" t="s">
        <v>74</v>
      </c>
      <c r="R2" s="169"/>
      <c r="S2" s="169"/>
      <c r="T2" s="169"/>
      <c r="U2" s="169"/>
      <c r="V2" s="169"/>
    </row>
    <row r="3" spans="1:22" s="6" customFormat="1" ht="15.75" customHeight="1">
      <c r="A3" s="151" t="s">
        <v>20</v>
      </c>
      <c r="B3" s="152"/>
      <c r="C3" s="157" t="s">
        <v>83</v>
      </c>
      <c r="D3" s="143" t="s">
        <v>85</v>
      </c>
      <c r="E3" s="146" t="s">
        <v>4</v>
      </c>
      <c r="F3" s="147"/>
      <c r="G3" s="137" t="s">
        <v>35</v>
      </c>
      <c r="H3" s="148" t="s">
        <v>54</v>
      </c>
      <c r="I3" s="166" t="s">
        <v>36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8"/>
      <c r="U3" s="137" t="s">
        <v>64</v>
      </c>
      <c r="V3" s="165" t="s">
        <v>69</v>
      </c>
    </row>
    <row r="4" spans="1:22" s="7" customFormat="1" ht="15.75" customHeight="1">
      <c r="A4" s="153"/>
      <c r="B4" s="154"/>
      <c r="C4" s="158"/>
      <c r="D4" s="144"/>
      <c r="E4" s="143" t="s">
        <v>87</v>
      </c>
      <c r="F4" s="143" t="s">
        <v>51</v>
      </c>
      <c r="G4" s="138"/>
      <c r="H4" s="149"/>
      <c r="I4" s="140" t="s">
        <v>36</v>
      </c>
      <c r="J4" s="146" t="s">
        <v>37</v>
      </c>
      <c r="K4" s="164"/>
      <c r="L4" s="164"/>
      <c r="M4" s="164"/>
      <c r="N4" s="164"/>
      <c r="O4" s="164"/>
      <c r="P4" s="164"/>
      <c r="Q4" s="147"/>
      <c r="R4" s="148" t="s">
        <v>89</v>
      </c>
      <c r="S4" s="140" t="s">
        <v>97</v>
      </c>
      <c r="T4" s="148" t="s">
        <v>53</v>
      </c>
      <c r="U4" s="138"/>
      <c r="V4" s="165"/>
    </row>
    <row r="5" spans="1:22" s="6" customFormat="1" ht="15.75" customHeight="1">
      <c r="A5" s="153"/>
      <c r="B5" s="154"/>
      <c r="C5" s="158"/>
      <c r="D5" s="144"/>
      <c r="E5" s="144"/>
      <c r="F5" s="144"/>
      <c r="G5" s="138"/>
      <c r="H5" s="149"/>
      <c r="I5" s="141"/>
      <c r="J5" s="140" t="s">
        <v>50</v>
      </c>
      <c r="K5" s="146" t="s">
        <v>52</v>
      </c>
      <c r="L5" s="164"/>
      <c r="M5" s="164"/>
      <c r="N5" s="164"/>
      <c r="O5" s="164"/>
      <c r="P5" s="164"/>
      <c r="Q5" s="147"/>
      <c r="R5" s="149"/>
      <c r="S5" s="141"/>
      <c r="T5" s="149"/>
      <c r="U5" s="138"/>
      <c r="V5" s="165"/>
    </row>
    <row r="6" spans="1:22" s="6" customFormat="1" ht="15.75" customHeight="1">
      <c r="A6" s="153"/>
      <c r="B6" s="154"/>
      <c r="C6" s="158"/>
      <c r="D6" s="144"/>
      <c r="E6" s="144"/>
      <c r="F6" s="144"/>
      <c r="G6" s="138"/>
      <c r="H6" s="149"/>
      <c r="I6" s="141"/>
      <c r="J6" s="141"/>
      <c r="K6" s="140" t="s">
        <v>59</v>
      </c>
      <c r="L6" s="146" t="s">
        <v>52</v>
      </c>
      <c r="M6" s="164"/>
      <c r="N6" s="147"/>
      <c r="O6" s="140" t="s">
        <v>40</v>
      </c>
      <c r="P6" s="140" t="s">
        <v>96</v>
      </c>
      <c r="Q6" s="140" t="s">
        <v>41</v>
      </c>
      <c r="R6" s="149"/>
      <c r="S6" s="141"/>
      <c r="T6" s="149"/>
      <c r="U6" s="138"/>
      <c r="V6" s="165"/>
    </row>
    <row r="7" spans="1:22" s="6" customFormat="1" ht="44.25" customHeight="1">
      <c r="A7" s="155"/>
      <c r="B7" s="156"/>
      <c r="C7" s="159"/>
      <c r="D7" s="145"/>
      <c r="E7" s="145"/>
      <c r="F7" s="145"/>
      <c r="G7" s="139"/>
      <c r="H7" s="150"/>
      <c r="I7" s="142"/>
      <c r="J7" s="142"/>
      <c r="K7" s="142"/>
      <c r="L7" s="20" t="s">
        <v>38</v>
      </c>
      <c r="M7" s="20" t="s">
        <v>39</v>
      </c>
      <c r="N7" s="20" t="s">
        <v>42</v>
      </c>
      <c r="O7" s="142"/>
      <c r="P7" s="142"/>
      <c r="Q7" s="142"/>
      <c r="R7" s="150"/>
      <c r="S7" s="142"/>
      <c r="T7" s="150"/>
      <c r="U7" s="139"/>
      <c r="V7" s="165"/>
    </row>
    <row r="8" spans="1:22" ht="14.25" customHeight="1">
      <c r="A8" s="146" t="s">
        <v>3</v>
      </c>
      <c r="B8" s="147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6" t="s">
        <v>10</v>
      </c>
      <c r="B9" s="147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33" t="s">
        <v>71</v>
      </c>
      <c r="B38" s="133"/>
      <c r="C38" s="133"/>
      <c r="D38" s="133"/>
      <c r="E38" s="133"/>
      <c r="F38" s="133"/>
      <c r="G38" s="133"/>
      <c r="H38" s="133"/>
      <c r="I38" s="4"/>
      <c r="J38" s="4"/>
      <c r="K38" s="4"/>
      <c r="L38" s="4"/>
      <c r="M38" s="4"/>
      <c r="O38" s="135" t="s">
        <v>79</v>
      </c>
      <c r="P38" s="135"/>
      <c r="Q38" s="135"/>
      <c r="R38" s="135"/>
      <c r="S38" s="135"/>
      <c r="T38" s="135"/>
      <c r="U38" s="135"/>
      <c r="V38" s="135"/>
    </row>
    <row r="39" spans="1:22" ht="15.75">
      <c r="A39" s="134"/>
      <c r="B39" s="134"/>
      <c r="C39" s="134"/>
      <c r="D39" s="134"/>
      <c r="E39" s="134"/>
      <c r="F39" s="134"/>
      <c r="G39" s="134"/>
      <c r="H39" s="134"/>
      <c r="O39" s="136"/>
      <c r="P39" s="136"/>
      <c r="Q39" s="136"/>
      <c r="R39" s="136"/>
      <c r="S39" s="136"/>
      <c r="T39" s="136"/>
      <c r="U39" s="136"/>
      <c r="V39" s="136"/>
    </row>
  </sheetData>
  <sheetProtection/>
  <mergeCells count="31"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61" t="s">
        <v>101</v>
      </c>
      <c r="B1" s="161"/>
      <c r="C1" s="161"/>
      <c r="D1" s="161"/>
      <c r="E1" s="161"/>
      <c r="F1" s="160" t="s">
        <v>76</v>
      </c>
      <c r="G1" s="160"/>
      <c r="H1" s="160"/>
      <c r="I1" s="160"/>
      <c r="J1" s="160"/>
      <c r="K1" s="160"/>
      <c r="L1" s="160"/>
      <c r="M1" s="160"/>
      <c r="N1" s="160"/>
      <c r="O1" s="160"/>
      <c r="P1" s="19"/>
      <c r="Q1" s="162" t="s">
        <v>99</v>
      </c>
      <c r="R1" s="162"/>
      <c r="S1" s="162"/>
      <c r="T1" s="162"/>
      <c r="U1" s="162"/>
      <c r="V1" s="162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69" t="s">
        <v>61</v>
      </c>
      <c r="S2" s="169"/>
      <c r="T2" s="169"/>
      <c r="U2" s="169"/>
      <c r="V2" s="169"/>
    </row>
    <row r="3" spans="1:22" s="6" customFormat="1" ht="15.75" customHeight="1">
      <c r="A3" s="178" t="s">
        <v>106</v>
      </c>
      <c r="B3" s="179"/>
      <c r="C3" s="157" t="s">
        <v>83</v>
      </c>
      <c r="D3" s="165" t="s">
        <v>85</v>
      </c>
      <c r="E3" s="184" t="s">
        <v>4</v>
      </c>
      <c r="F3" s="185"/>
      <c r="G3" s="170" t="s">
        <v>35</v>
      </c>
      <c r="H3" s="170" t="s">
        <v>54</v>
      </c>
      <c r="I3" s="176" t="s">
        <v>36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1" t="s">
        <v>64</v>
      </c>
      <c r="V3" s="165" t="s">
        <v>69</v>
      </c>
    </row>
    <row r="4" spans="1:22" s="7" customFormat="1" ht="15.75" customHeight="1">
      <c r="A4" s="180"/>
      <c r="B4" s="181"/>
      <c r="C4" s="158"/>
      <c r="D4" s="165"/>
      <c r="E4" s="143" t="s">
        <v>87</v>
      </c>
      <c r="F4" s="143" t="s">
        <v>51</v>
      </c>
      <c r="G4" s="170"/>
      <c r="H4" s="170"/>
      <c r="I4" s="170" t="s">
        <v>36</v>
      </c>
      <c r="J4" s="175" t="s">
        <v>37</v>
      </c>
      <c r="K4" s="175"/>
      <c r="L4" s="175"/>
      <c r="M4" s="175"/>
      <c r="N4" s="175"/>
      <c r="O4" s="175"/>
      <c r="P4" s="175"/>
      <c r="Q4" s="175"/>
      <c r="R4" s="148" t="s">
        <v>89</v>
      </c>
      <c r="S4" s="140" t="s">
        <v>97</v>
      </c>
      <c r="T4" s="148" t="s">
        <v>53</v>
      </c>
      <c r="U4" s="171"/>
      <c r="V4" s="165"/>
    </row>
    <row r="5" spans="1:22" s="6" customFormat="1" ht="15.75" customHeight="1">
      <c r="A5" s="180"/>
      <c r="B5" s="181"/>
      <c r="C5" s="158"/>
      <c r="D5" s="165"/>
      <c r="E5" s="144"/>
      <c r="F5" s="144"/>
      <c r="G5" s="170"/>
      <c r="H5" s="170"/>
      <c r="I5" s="170"/>
      <c r="J5" s="170" t="s">
        <v>50</v>
      </c>
      <c r="K5" s="172" t="s">
        <v>4</v>
      </c>
      <c r="L5" s="173"/>
      <c r="M5" s="173"/>
      <c r="N5" s="173"/>
      <c r="O5" s="173"/>
      <c r="P5" s="173"/>
      <c r="Q5" s="174"/>
      <c r="R5" s="149"/>
      <c r="S5" s="141"/>
      <c r="T5" s="149"/>
      <c r="U5" s="171"/>
      <c r="V5" s="165"/>
    </row>
    <row r="6" spans="1:22" s="6" customFormat="1" ht="15.75" customHeight="1">
      <c r="A6" s="180"/>
      <c r="B6" s="181"/>
      <c r="C6" s="158"/>
      <c r="D6" s="165"/>
      <c r="E6" s="144"/>
      <c r="F6" s="144"/>
      <c r="G6" s="170"/>
      <c r="H6" s="170"/>
      <c r="I6" s="170"/>
      <c r="J6" s="170"/>
      <c r="K6" s="148" t="s">
        <v>59</v>
      </c>
      <c r="L6" s="172" t="s">
        <v>4</v>
      </c>
      <c r="M6" s="173"/>
      <c r="N6" s="174"/>
      <c r="O6" s="148" t="s">
        <v>40</v>
      </c>
      <c r="P6" s="140" t="s">
        <v>96</v>
      </c>
      <c r="Q6" s="148" t="s">
        <v>41</v>
      </c>
      <c r="R6" s="149"/>
      <c r="S6" s="141"/>
      <c r="T6" s="149"/>
      <c r="U6" s="171"/>
      <c r="V6" s="165"/>
    </row>
    <row r="7" spans="1:22" s="6" customFormat="1" ht="51" customHeight="1">
      <c r="A7" s="180"/>
      <c r="B7" s="181"/>
      <c r="C7" s="159"/>
      <c r="D7" s="165"/>
      <c r="E7" s="145"/>
      <c r="F7" s="145"/>
      <c r="G7" s="170"/>
      <c r="H7" s="170"/>
      <c r="I7" s="170"/>
      <c r="J7" s="170"/>
      <c r="K7" s="150"/>
      <c r="L7" s="30" t="s">
        <v>38</v>
      </c>
      <c r="M7" s="30" t="s">
        <v>39</v>
      </c>
      <c r="N7" s="30" t="s">
        <v>108</v>
      </c>
      <c r="O7" s="150"/>
      <c r="P7" s="142"/>
      <c r="Q7" s="150"/>
      <c r="R7" s="150"/>
      <c r="S7" s="142"/>
      <c r="T7" s="150"/>
      <c r="U7" s="171"/>
      <c r="V7" s="165"/>
    </row>
    <row r="8" spans="1:22" ht="15.75">
      <c r="A8" s="182"/>
      <c r="B8" s="183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33" t="s">
        <v>71</v>
      </c>
      <c r="B23" s="133"/>
      <c r="C23" s="133"/>
      <c r="D23" s="133"/>
      <c r="E23" s="133"/>
      <c r="F23" s="133"/>
      <c r="G23" s="133"/>
      <c r="H23" s="133"/>
      <c r="I23" s="133"/>
      <c r="J23" s="133"/>
      <c r="K23" s="4"/>
      <c r="L23" s="4"/>
      <c r="M23" s="4"/>
      <c r="O23" s="135" t="s">
        <v>79</v>
      </c>
      <c r="P23" s="135"/>
      <c r="Q23" s="135"/>
      <c r="R23" s="135"/>
      <c r="S23" s="135"/>
      <c r="T23" s="135"/>
      <c r="U23" s="135"/>
      <c r="V23" s="135"/>
      <c r="W23" s="2" t="s">
        <v>2</v>
      </c>
    </row>
    <row r="24" spans="1:22" ht="15.7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O24" s="136"/>
      <c r="P24" s="136"/>
      <c r="Q24" s="136"/>
      <c r="R24" s="136"/>
      <c r="S24" s="136"/>
      <c r="T24" s="136"/>
      <c r="U24" s="136"/>
      <c r="V24" s="136"/>
    </row>
  </sheetData>
  <sheetProtection/>
  <mergeCells count="29"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tabSelected="1" view="pageBreakPreview" zoomScaleSheetLayoutView="100" zoomScalePageLayoutView="0" workbookViewId="0" topLeftCell="A1">
      <selection activeCell="E1" sqref="E1:O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61" t="s">
        <v>135</v>
      </c>
      <c r="B1" s="161"/>
      <c r="C1" s="161"/>
      <c r="D1" s="161"/>
      <c r="E1" s="206" t="s">
        <v>192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209" t="s">
        <v>112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8" t="s">
        <v>111</v>
      </c>
      <c r="D3" s="200" t="s">
        <v>85</v>
      </c>
      <c r="E3" s="200" t="s">
        <v>4</v>
      </c>
      <c r="F3" s="200"/>
      <c r="G3" s="199" t="s">
        <v>35</v>
      </c>
      <c r="H3" s="198" t="s">
        <v>113</v>
      </c>
      <c r="I3" s="199" t="s">
        <v>36</v>
      </c>
      <c r="J3" s="204" t="s">
        <v>4</v>
      </c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8"/>
      <c r="D4" s="200"/>
      <c r="E4" s="200" t="s">
        <v>87</v>
      </c>
      <c r="F4" s="200" t="s">
        <v>51</v>
      </c>
      <c r="G4" s="199"/>
      <c r="H4" s="198"/>
      <c r="I4" s="199"/>
      <c r="J4" s="199" t="s">
        <v>50</v>
      </c>
      <c r="K4" s="200" t="s">
        <v>4</v>
      </c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8"/>
      <c r="D5" s="200"/>
      <c r="E5" s="200"/>
      <c r="F5" s="200"/>
      <c r="G5" s="199"/>
      <c r="H5" s="198"/>
      <c r="I5" s="199"/>
      <c r="J5" s="199"/>
      <c r="K5" s="199" t="s">
        <v>59</v>
      </c>
      <c r="L5" s="200" t="s">
        <v>4</v>
      </c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8"/>
      <c r="D6" s="200"/>
      <c r="E6" s="200"/>
      <c r="F6" s="200"/>
      <c r="G6" s="199"/>
      <c r="H6" s="198"/>
      <c r="I6" s="199"/>
      <c r="J6" s="199"/>
      <c r="K6" s="199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44.25" customHeight="1">
      <c r="A7" s="203"/>
      <c r="B7" s="203"/>
      <c r="C7" s="208"/>
      <c r="D7" s="200"/>
      <c r="E7" s="200"/>
      <c r="F7" s="200"/>
      <c r="G7" s="199"/>
      <c r="H7" s="198"/>
      <c r="I7" s="199"/>
      <c r="J7" s="199"/>
      <c r="K7" s="199"/>
      <c r="L7" s="36" t="s">
        <v>38</v>
      </c>
      <c r="M7" s="36" t="s">
        <v>88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1604</v>
      </c>
      <c r="D9" s="104">
        <v>2010</v>
      </c>
      <c r="E9" s="103">
        <v>935</v>
      </c>
      <c r="F9" s="103">
        <v>1075</v>
      </c>
      <c r="G9" s="103">
        <v>3</v>
      </c>
      <c r="H9" s="103">
        <v>0</v>
      </c>
      <c r="I9" s="105">
        <v>2007</v>
      </c>
      <c r="J9" s="104">
        <v>1561</v>
      </c>
      <c r="K9" s="104">
        <v>766</v>
      </c>
      <c r="L9" s="103">
        <v>756</v>
      </c>
      <c r="M9" s="103">
        <v>10</v>
      </c>
      <c r="N9" s="103">
        <v>792</v>
      </c>
      <c r="O9" s="103">
        <v>3</v>
      </c>
      <c r="P9" s="103">
        <v>0</v>
      </c>
      <c r="Q9" s="103">
        <v>431</v>
      </c>
      <c r="R9" s="103">
        <v>15</v>
      </c>
      <c r="S9" s="103">
        <v>0</v>
      </c>
      <c r="T9" s="104">
        <v>1241</v>
      </c>
      <c r="U9" s="106">
        <v>0.4907110826393338</v>
      </c>
      <c r="V9" s="79" t="s">
        <v>2</v>
      </c>
    </row>
    <row r="10" spans="1:21" s="79" customFormat="1" ht="15.75">
      <c r="A10" s="107" t="s">
        <v>0</v>
      </c>
      <c r="B10" s="107" t="s">
        <v>141</v>
      </c>
      <c r="C10" s="108">
        <v>110</v>
      </c>
      <c r="D10" s="108">
        <v>162</v>
      </c>
      <c r="E10" s="108">
        <v>72</v>
      </c>
      <c r="F10" s="108">
        <v>90</v>
      </c>
      <c r="G10" s="108">
        <v>0</v>
      </c>
      <c r="H10" s="108">
        <v>0</v>
      </c>
      <c r="I10" s="108">
        <v>162</v>
      </c>
      <c r="J10" s="108">
        <v>128</v>
      </c>
      <c r="K10" s="108">
        <v>73</v>
      </c>
      <c r="L10" s="108">
        <v>73</v>
      </c>
      <c r="M10" s="108">
        <v>0</v>
      </c>
      <c r="N10" s="108">
        <v>55</v>
      </c>
      <c r="O10" s="108">
        <v>0</v>
      </c>
      <c r="P10" s="108">
        <v>0</v>
      </c>
      <c r="Q10" s="108">
        <v>33</v>
      </c>
      <c r="R10" s="108">
        <v>1</v>
      </c>
      <c r="S10" s="108">
        <v>0</v>
      </c>
      <c r="T10" s="108">
        <v>89</v>
      </c>
      <c r="U10" s="109">
        <v>0.5703125</v>
      </c>
    </row>
    <row r="11" spans="1:23" s="79" customFormat="1" ht="15.75">
      <c r="A11" s="110" t="s">
        <v>13</v>
      </c>
      <c r="B11" s="110" t="s">
        <v>152</v>
      </c>
      <c r="C11" s="111">
        <v>1</v>
      </c>
      <c r="D11" s="104">
        <v>1</v>
      </c>
      <c r="E11" s="111">
        <v>0</v>
      </c>
      <c r="F11" s="111">
        <v>1</v>
      </c>
      <c r="G11" s="111">
        <v>0</v>
      </c>
      <c r="H11" s="111">
        <v>0</v>
      </c>
      <c r="I11" s="105">
        <v>1</v>
      </c>
      <c r="J11" s="104">
        <v>1</v>
      </c>
      <c r="K11" s="104">
        <v>1</v>
      </c>
      <c r="L11" s="111">
        <v>1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153</v>
      </c>
      <c r="C12" s="111">
        <v>3</v>
      </c>
      <c r="D12" s="104">
        <v>4</v>
      </c>
      <c r="E12" s="111">
        <v>0</v>
      </c>
      <c r="F12" s="111">
        <v>4</v>
      </c>
      <c r="G12" s="111">
        <v>0</v>
      </c>
      <c r="H12" s="111">
        <v>0</v>
      </c>
      <c r="I12" s="105">
        <v>4</v>
      </c>
      <c r="J12" s="104">
        <v>4</v>
      </c>
      <c r="K12" s="104">
        <v>2</v>
      </c>
      <c r="L12" s="111">
        <v>2</v>
      </c>
      <c r="M12" s="111">
        <v>0</v>
      </c>
      <c r="N12" s="111">
        <v>2</v>
      </c>
      <c r="O12" s="111">
        <v>0</v>
      </c>
      <c r="P12" s="111">
        <v>0</v>
      </c>
      <c r="Q12" s="111">
        <v>0</v>
      </c>
      <c r="R12" s="111">
        <v>0</v>
      </c>
      <c r="S12" s="111">
        <v>0</v>
      </c>
      <c r="T12" s="104">
        <v>2</v>
      </c>
      <c r="U12" s="106">
        <v>0.5</v>
      </c>
    </row>
    <row r="13" spans="1:21" s="79" customFormat="1" ht="15.75">
      <c r="A13" s="110" t="s">
        <v>19</v>
      </c>
      <c r="B13" s="110" t="s">
        <v>137</v>
      </c>
      <c r="C13" s="111">
        <v>3</v>
      </c>
      <c r="D13" s="104">
        <v>5</v>
      </c>
      <c r="E13" s="111">
        <v>0</v>
      </c>
      <c r="F13" s="111">
        <v>5</v>
      </c>
      <c r="G13" s="111">
        <v>0</v>
      </c>
      <c r="H13" s="111">
        <v>0</v>
      </c>
      <c r="I13" s="105">
        <v>5</v>
      </c>
      <c r="J13" s="104">
        <v>5</v>
      </c>
      <c r="K13" s="104">
        <v>3</v>
      </c>
      <c r="L13" s="111">
        <v>3</v>
      </c>
      <c r="M13" s="111">
        <v>0</v>
      </c>
      <c r="N13" s="111">
        <v>2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2</v>
      </c>
      <c r="U13" s="106">
        <v>0.6</v>
      </c>
    </row>
    <row r="14" spans="1:21" s="79" customFormat="1" ht="15.75">
      <c r="A14" s="110" t="s">
        <v>21</v>
      </c>
      <c r="B14" s="110" t="s">
        <v>154</v>
      </c>
      <c r="C14" s="111">
        <v>2</v>
      </c>
      <c r="D14" s="104">
        <v>3</v>
      </c>
      <c r="E14" s="111">
        <v>0</v>
      </c>
      <c r="F14" s="111">
        <v>3</v>
      </c>
      <c r="G14" s="111">
        <v>0</v>
      </c>
      <c r="H14" s="111">
        <v>0</v>
      </c>
      <c r="I14" s="105">
        <v>3</v>
      </c>
      <c r="J14" s="104">
        <v>3</v>
      </c>
      <c r="K14" s="104">
        <v>3</v>
      </c>
      <c r="L14" s="111">
        <v>3</v>
      </c>
      <c r="M14" s="111">
        <v>0</v>
      </c>
      <c r="N14" s="111">
        <v>0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0</v>
      </c>
      <c r="U14" s="106">
        <v>1</v>
      </c>
    </row>
    <row r="15" spans="1:21" s="79" customFormat="1" ht="15.75">
      <c r="A15" s="110" t="s">
        <v>22</v>
      </c>
      <c r="B15" s="110" t="s">
        <v>188</v>
      </c>
      <c r="C15" s="111">
        <v>9</v>
      </c>
      <c r="D15" s="104">
        <v>9</v>
      </c>
      <c r="E15" s="111">
        <v>2</v>
      </c>
      <c r="F15" s="111">
        <v>7</v>
      </c>
      <c r="G15" s="111">
        <v>0</v>
      </c>
      <c r="H15" s="111">
        <v>0</v>
      </c>
      <c r="I15" s="105">
        <v>9</v>
      </c>
      <c r="J15" s="104">
        <v>9</v>
      </c>
      <c r="K15" s="104">
        <v>8</v>
      </c>
      <c r="L15" s="111">
        <v>8</v>
      </c>
      <c r="M15" s="111">
        <v>0</v>
      </c>
      <c r="N15" s="111">
        <v>1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04">
        <v>1</v>
      </c>
      <c r="U15" s="106">
        <v>0.8888888888888888</v>
      </c>
    </row>
    <row r="16" spans="1:23" s="79" customFormat="1" ht="15.75">
      <c r="A16" s="110" t="s">
        <v>23</v>
      </c>
      <c r="B16" s="110" t="s">
        <v>156</v>
      </c>
      <c r="C16" s="111">
        <v>3</v>
      </c>
      <c r="D16" s="104">
        <v>6</v>
      </c>
      <c r="E16" s="111">
        <v>0</v>
      </c>
      <c r="F16" s="111">
        <v>6</v>
      </c>
      <c r="G16" s="111">
        <v>0</v>
      </c>
      <c r="H16" s="111">
        <v>0</v>
      </c>
      <c r="I16" s="105">
        <v>6</v>
      </c>
      <c r="J16" s="104">
        <v>6</v>
      </c>
      <c r="K16" s="104">
        <v>2</v>
      </c>
      <c r="L16" s="111">
        <v>2</v>
      </c>
      <c r="M16" s="111">
        <v>0</v>
      </c>
      <c r="N16" s="111">
        <v>4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04">
        <v>4</v>
      </c>
      <c r="U16" s="106">
        <v>0.3333333333333333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189</v>
      </c>
      <c r="C17" s="111">
        <v>39</v>
      </c>
      <c r="D17" s="104">
        <v>64</v>
      </c>
      <c r="E17" s="111">
        <v>40</v>
      </c>
      <c r="F17" s="111">
        <v>24</v>
      </c>
      <c r="G17" s="111">
        <v>0</v>
      </c>
      <c r="H17" s="111">
        <v>0</v>
      </c>
      <c r="I17" s="105">
        <v>64</v>
      </c>
      <c r="J17" s="104">
        <v>38</v>
      </c>
      <c r="K17" s="104">
        <v>19</v>
      </c>
      <c r="L17" s="111">
        <v>19</v>
      </c>
      <c r="M17" s="111">
        <v>0</v>
      </c>
      <c r="N17" s="111">
        <v>19</v>
      </c>
      <c r="O17" s="111">
        <v>0</v>
      </c>
      <c r="P17" s="111">
        <v>0</v>
      </c>
      <c r="Q17" s="111">
        <v>25</v>
      </c>
      <c r="R17" s="111">
        <v>1</v>
      </c>
      <c r="S17" s="111">
        <v>0</v>
      </c>
      <c r="T17" s="104">
        <v>45</v>
      </c>
      <c r="U17" s="106">
        <v>0.5</v>
      </c>
    </row>
    <row r="18" spans="1:21" s="79" customFormat="1" ht="15.75">
      <c r="A18" s="110" t="s">
        <v>25</v>
      </c>
      <c r="B18" s="110" t="s">
        <v>160</v>
      </c>
      <c r="C18" s="111">
        <v>50</v>
      </c>
      <c r="D18" s="104">
        <v>70</v>
      </c>
      <c r="E18" s="111">
        <v>30</v>
      </c>
      <c r="F18" s="111">
        <v>40</v>
      </c>
      <c r="G18" s="111">
        <v>0</v>
      </c>
      <c r="H18" s="111">
        <v>0</v>
      </c>
      <c r="I18" s="105">
        <v>70</v>
      </c>
      <c r="J18" s="104">
        <v>62</v>
      </c>
      <c r="K18" s="104">
        <v>35</v>
      </c>
      <c r="L18" s="111">
        <v>35</v>
      </c>
      <c r="M18" s="111">
        <v>0</v>
      </c>
      <c r="N18" s="111">
        <v>27</v>
      </c>
      <c r="O18" s="111">
        <v>0</v>
      </c>
      <c r="P18" s="111">
        <v>0</v>
      </c>
      <c r="Q18" s="111">
        <v>8</v>
      </c>
      <c r="R18" s="111">
        <v>0</v>
      </c>
      <c r="S18" s="111">
        <v>0</v>
      </c>
      <c r="T18" s="104">
        <v>35</v>
      </c>
      <c r="U18" s="106">
        <v>0.5645161290322581</v>
      </c>
    </row>
    <row r="19" spans="1:21" s="79" customFormat="1" ht="15.75" hidden="1">
      <c r="A19" s="110" t="s">
        <v>26</v>
      </c>
      <c r="B19" s="110" t="s">
        <v>160</v>
      </c>
      <c r="C19" s="111">
        <v>0</v>
      </c>
      <c r="D19" s="104">
        <v>0</v>
      </c>
      <c r="E19" s="111">
        <v>0</v>
      </c>
      <c r="F19" s="111">
        <v>0</v>
      </c>
      <c r="G19" s="111">
        <v>0</v>
      </c>
      <c r="H19" s="111">
        <v>0</v>
      </c>
      <c r="I19" s="105">
        <v>0</v>
      </c>
      <c r="J19" s="104">
        <v>0</v>
      </c>
      <c r="K19" s="104">
        <v>0</v>
      </c>
      <c r="L19" s="111">
        <v>0</v>
      </c>
      <c r="M19" s="111">
        <v>0</v>
      </c>
      <c r="N19" s="111">
        <v>0</v>
      </c>
      <c r="O19" s="111">
        <v>0</v>
      </c>
      <c r="P19" s="111">
        <v>0</v>
      </c>
      <c r="Q19" s="111">
        <v>0</v>
      </c>
      <c r="R19" s="111">
        <v>0</v>
      </c>
      <c r="S19" s="111">
        <v>0</v>
      </c>
      <c r="T19" s="104">
        <v>0</v>
      </c>
      <c r="U19" s="106" t="s">
        <v>140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140</v>
      </c>
    </row>
    <row r="21" spans="1:21" s="79" customFormat="1" ht="15.75">
      <c r="A21" s="107" t="s">
        <v>1</v>
      </c>
      <c r="B21" s="107" t="s">
        <v>142</v>
      </c>
      <c r="C21" s="108">
        <v>1494</v>
      </c>
      <c r="D21" s="108">
        <v>1848</v>
      </c>
      <c r="E21" s="108">
        <v>863</v>
      </c>
      <c r="F21" s="108">
        <v>985</v>
      </c>
      <c r="G21" s="108">
        <v>3</v>
      </c>
      <c r="H21" s="108">
        <v>0</v>
      </c>
      <c r="I21" s="108">
        <v>1845</v>
      </c>
      <c r="J21" s="108">
        <v>1433</v>
      </c>
      <c r="K21" s="108">
        <v>693</v>
      </c>
      <c r="L21" s="108">
        <v>683</v>
      </c>
      <c r="M21" s="108">
        <v>10</v>
      </c>
      <c r="N21" s="108">
        <v>737</v>
      </c>
      <c r="O21" s="108">
        <v>3</v>
      </c>
      <c r="P21" s="108">
        <v>0</v>
      </c>
      <c r="Q21" s="108">
        <v>398</v>
      </c>
      <c r="R21" s="108">
        <v>14</v>
      </c>
      <c r="S21" s="108">
        <v>0</v>
      </c>
      <c r="T21" s="108">
        <v>1152</v>
      </c>
      <c r="U21" s="109">
        <v>0.48360083740404747</v>
      </c>
    </row>
    <row r="22" spans="1:21" s="79" customFormat="1" ht="15.75">
      <c r="A22" s="112" t="s">
        <v>13</v>
      </c>
      <c r="B22" s="112" t="s">
        <v>143</v>
      </c>
      <c r="C22" s="113">
        <v>467</v>
      </c>
      <c r="D22" s="113">
        <v>621</v>
      </c>
      <c r="E22" s="113">
        <v>381</v>
      </c>
      <c r="F22" s="113">
        <v>240</v>
      </c>
      <c r="G22" s="113">
        <v>1</v>
      </c>
      <c r="H22" s="113">
        <v>0</v>
      </c>
      <c r="I22" s="113">
        <v>620</v>
      </c>
      <c r="J22" s="113">
        <v>396</v>
      </c>
      <c r="K22" s="113">
        <v>127</v>
      </c>
      <c r="L22" s="113">
        <v>126</v>
      </c>
      <c r="M22" s="113">
        <v>1</v>
      </c>
      <c r="N22" s="113">
        <v>267</v>
      </c>
      <c r="O22" s="113">
        <v>2</v>
      </c>
      <c r="P22" s="113">
        <v>0</v>
      </c>
      <c r="Q22" s="113">
        <v>216</v>
      </c>
      <c r="R22" s="113">
        <v>8</v>
      </c>
      <c r="S22" s="113">
        <v>0</v>
      </c>
      <c r="T22" s="113">
        <v>493</v>
      </c>
      <c r="U22" s="114">
        <v>0.3207070707070707</v>
      </c>
    </row>
    <row r="23" spans="1:21" s="99" customFormat="1" ht="15.75">
      <c r="A23" s="110" t="s">
        <v>13</v>
      </c>
      <c r="B23" s="110" t="s">
        <v>157</v>
      </c>
      <c r="C23" s="111">
        <v>1</v>
      </c>
      <c r="D23" s="104">
        <v>3</v>
      </c>
      <c r="E23" s="111">
        <v>0</v>
      </c>
      <c r="F23" s="111">
        <v>3</v>
      </c>
      <c r="G23" s="111">
        <v>0</v>
      </c>
      <c r="H23" s="111">
        <v>0</v>
      </c>
      <c r="I23" s="105">
        <v>3</v>
      </c>
      <c r="J23" s="104">
        <v>3</v>
      </c>
      <c r="K23" s="104">
        <v>3</v>
      </c>
      <c r="L23" s="111">
        <v>3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158</v>
      </c>
      <c r="C24" s="111">
        <v>98</v>
      </c>
      <c r="D24" s="104">
        <v>139</v>
      </c>
      <c r="E24" s="111">
        <v>98</v>
      </c>
      <c r="F24" s="111">
        <v>41</v>
      </c>
      <c r="G24" s="111">
        <v>0</v>
      </c>
      <c r="H24" s="111">
        <v>0</v>
      </c>
      <c r="I24" s="105">
        <v>139</v>
      </c>
      <c r="J24" s="104">
        <v>75</v>
      </c>
      <c r="K24" s="104">
        <v>23</v>
      </c>
      <c r="L24" s="111">
        <v>23</v>
      </c>
      <c r="M24" s="111">
        <v>0</v>
      </c>
      <c r="N24" s="111">
        <v>52</v>
      </c>
      <c r="O24" s="111">
        <v>0</v>
      </c>
      <c r="P24" s="111">
        <v>0</v>
      </c>
      <c r="Q24" s="111">
        <v>62</v>
      </c>
      <c r="R24" s="111">
        <v>2</v>
      </c>
      <c r="S24" s="111">
        <v>0</v>
      </c>
      <c r="T24" s="104">
        <v>116</v>
      </c>
      <c r="U24" s="106">
        <v>0.30666666666666664</v>
      </c>
    </row>
    <row r="25" spans="1:21" ht="15.75">
      <c r="A25" s="110" t="s">
        <v>19</v>
      </c>
      <c r="B25" s="110" t="s">
        <v>159</v>
      </c>
      <c r="C25" s="111">
        <v>95</v>
      </c>
      <c r="D25" s="104">
        <v>120</v>
      </c>
      <c r="E25" s="111">
        <v>79</v>
      </c>
      <c r="F25" s="111">
        <v>41</v>
      </c>
      <c r="G25" s="111">
        <v>0</v>
      </c>
      <c r="H25" s="111">
        <v>0</v>
      </c>
      <c r="I25" s="105">
        <v>120</v>
      </c>
      <c r="J25" s="104">
        <v>64</v>
      </c>
      <c r="K25" s="104">
        <v>18</v>
      </c>
      <c r="L25" s="111">
        <v>17</v>
      </c>
      <c r="M25" s="111">
        <v>1</v>
      </c>
      <c r="N25" s="111">
        <v>45</v>
      </c>
      <c r="O25" s="111">
        <v>1</v>
      </c>
      <c r="P25" s="111">
        <v>0</v>
      </c>
      <c r="Q25" s="111">
        <v>53</v>
      </c>
      <c r="R25" s="111">
        <v>3</v>
      </c>
      <c r="S25" s="111">
        <v>0</v>
      </c>
      <c r="T25" s="104">
        <v>102</v>
      </c>
      <c r="U25" s="106">
        <v>0.28125</v>
      </c>
    </row>
    <row r="26" spans="1:21" ht="15.75">
      <c r="A26" s="110" t="s">
        <v>21</v>
      </c>
      <c r="B26" s="110" t="s">
        <v>187</v>
      </c>
      <c r="C26" s="111">
        <v>129</v>
      </c>
      <c r="D26" s="104">
        <v>177</v>
      </c>
      <c r="E26" s="111">
        <v>109</v>
      </c>
      <c r="F26" s="111">
        <v>68</v>
      </c>
      <c r="G26" s="111">
        <v>0</v>
      </c>
      <c r="H26" s="111">
        <v>0</v>
      </c>
      <c r="I26" s="105">
        <v>177</v>
      </c>
      <c r="J26" s="104">
        <v>125</v>
      </c>
      <c r="K26" s="104">
        <v>37</v>
      </c>
      <c r="L26" s="111">
        <v>37</v>
      </c>
      <c r="M26" s="111">
        <v>0</v>
      </c>
      <c r="N26" s="111">
        <v>87</v>
      </c>
      <c r="O26" s="111">
        <v>1</v>
      </c>
      <c r="P26" s="111">
        <v>0</v>
      </c>
      <c r="Q26" s="111">
        <v>51</v>
      </c>
      <c r="R26" s="111">
        <v>1</v>
      </c>
      <c r="S26" s="111">
        <v>0</v>
      </c>
      <c r="T26" s="104">
        <v>140</v>
      </c>
      <c r="U26" s="106">
        <v>0.296</v>
      </c>
    </row>
    <row r="27" spans="1:21" ht="15.75">
      <c r="A27" s="110" t="s">
        <v>22</v>
      </c>
      <c r="B27" s="110" t="s">
        <v>180</v>
      </c>
      <c r="C27" s="111">
        <v>144</v>
      </c>
      <c r="D27" s="104">
        <v>182</v>
      </c>
      <c r="E27" s="111">
        <v>95</v>
      </c>
      <c r="F27" s="111">
        <v>87</v>
      </c>
      <c r="G27" s="111">
        <v>1</v>
      </c>
      <c r="H27" s="111">
        <v>0</v>
      </c>
      <c r="I27" s="105">
        <v>181</v>
      </c>
      <c r="J27" s="104">
        <v>129</v>
      </c>
      <c r="K27" s="104">
        <v>46</v>
      </c>
      <c r="L27" s="111">
        <v>46</v>
      </c>
      <c r="M27" s="111">
        <v>0</v>
      </c>
      <c r="N27" s="111">
        <v>83</v>
      </c>
      <c r="O27" s="111">
        <v>0</v>
      </c>
      <c r="P27" s="111">
        <v>0</v>
      </c>
      <c r="Q27" s="111">
        <v>50</v>
      </c>
      <c r="R27" s="111">
        <v>2</v>
      </c>
      <c r="S27" s="111">
        <v>0</v>
      </c>
      <c r="T27" s="104">
        <v>135</v>
      </c>
      <c r="U27" s="106">
        <v>0.35658914728682173</v>
      </c>
    </row>
    <row r="28" spans="1:21" ht="15.75" hidden="1">
      <c r="A28" s="110" t="s">
        <v>23</v>
      </c>
      <c r="B28" s="110" t="s">
        <v>161</v>
      </c>
      <c r="C28" s="111">
        <v>0</v>
      </c>
      <c r="D28" s="104">
        <v>0</v>
      </c>
      <c r="E28" s="111">
        <v>0</v>
      </c>
      <c r="F28" s="111">
        <v>0</v>
      </c>
      <c r="G28" s="111">
        <v>0</v>
      </c>
      <c r="H28" s="111">
        <v>0</v>
      </c>
      <c r="I28" s="105">
        <v>0</v>
      </c>
      <c r="J28" s="104">
        <v>0</v>
      </c>
      <c r="K28" s="104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04">
        <v>0</v>
      </c>
      <c r="U28" s="106" t="s">
        <v>140</v>
      </c>
    </row>
    <row r="29" spans="1:21" ht="15.75" hidden="1">
      <c r="A29" s="110" t="s">
        <v>24</v>
      </c>
      <c r="B29" s="110" t="s">
        <v>161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140</v>
      </c>
    </row>
    <row r="30" spans="1:21" ht="15.75" hidden="1">
      <c r="A30" s="110" t="s">
        <v>25</v>
      </c>
      <c r="B30" s="110" t="s">
        <v>162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140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140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140</v>
      </c>
    </row>
    <row r="33" spans="1:21" ht="15.75">
      <c r="A33" s="112" t="s">
        <v>14</v>
      </c>
      <c r="B33" s="112" t="s">
        <v>144</v>
      </c>
      <c r="C33" s="113">
        <v>82</v>
      </c>
      <c r="D33" s="113">
        <v>97</v>
      </c>
      <c r="E33" s="113">
        <v>52</v>
      </c>
      <c r="F33" s="113">
        <v>45</v>
      </c>
      <c r="G33" s="113">
        <v>0</v>
      </c>
      <c r="H33" s="113">
        <v>0</v>
      </c>
      <c r="I33" s="113">
        <v>97</v>
      </c>
      <c r="J33" s="113">
        <v>69</v>
      </c>
      <c r="K33" s="113">
        <v>39</v>
      </c>
      <c r="L33" s="113">
        <v>38</v>
      </c>
      <c r="M33" s="113">
        <v>1</v>
      </c>
      <c r="N33" s="113">
        <v>30</v>
      </c>
      <c r="O33" s="113">
        <v>0</v>
      </c>
      <c r="P33" s="113">
        <v>0</v>
      </c>
      <c r="Q33" s="113">
        <v>28</v>
      </c>
      <c r="R33" s="113">
        <v>0</v>
      </c>
      <c r="S33" s="113">
        <v>0</v>
      </c>
      <c r="T33" s="113">
        <v>58</v>
      </c>
      <c r="U33" s="114">
        <v>0.5652173913043478</v>
      </c>
    </row>
    <row r="34" spans="1:21" ht="15.75">
      <c r="A34" s="110" t="s">
        <v>13</v>
      </c>
      <c r="B34" s="110" t="s">
        <v>163</v>
      </c>
      <c r="C34" s="111">
        <v>10</v>
      </c>
      <c r="D34" s="104">
        <v>11</v>
      </c>
      <c r="E34" s="111">
        <v>7</v>
      </c>
      <c r="F34" s="111">
        <v>4</v>
      </c>
      <c r="G34" s="111">
        <v>0</v>
      </c>
      <c r="H34" s="111">
        <v>0</v>
      </c>
      <c r="I34" s="105">
        <v>11</v>
      </c>
      <c r="J34" s="104">
        <v>8</v>
      </c>
      <c r="K34" s="104">
        <v>2</v>
      </c>
      <c r="L34" s="111">
        <v>2</v>
      </c>
      <c r="M34" s="111">
        <v>0</v>
      </c>
      <c r="N34" s="111">
        <v>6</v>
      </c>
      <c r="O34" s="111">
        <v>0</v>
      </c>
      <c r="P34" s="111">
        <v>0</v>
      </c>
      <c r="Q34" s="111">
        <v>3</v>
      </c>
      <c r="R34" s="111">
        <v>0</v>
      </c>
      <c r="S34" s="111">
        <v>0</v>
      </c>
      <c r="T34" s="104">
        <v>9</v>
      </c>
      <c r="U34" s="106">
        <v>0.25</v>
      </c>
    </row>
    <row r="35" spans="1:21" ht="15.75">
      <c r="A35" s="110" t="s">
        <v>14</v>
      </c>
      <c r="B35" s="110" t="s">
        <v>164</v>
      </c>
      <c r="C35" s="111">
        <v>29</v>
      </c>
      <c r="D35" s="104">
        <v>31</v>
      </c>
      <c r="E35" s="111">
        <v>8</v>
      </c>
      <c r="F35" s="111">
        <v>23</v>
      </c>
      <c r="G35" s="111">
        <v>0</v>
      </c>
      <c r="H35" s="111">
        <v>0</v>
      </c>
      <c r="I35" s="105">
        <v>31</v>
      </c>
      <c r="J35" s="104">
        <v>30</v>
      </c>
      <c r="K35" s="104">
        <v>23</v>
      </c>
      <c r="L35" s="111">
        <v>23</v>
      </c>
      <c r="M35" s="111">
        <v>0</v>
      </c>
      <c r="N35" s="111">
        <v>7</v>
      </c>
      <c r="O35" s="111">
        <v>0</v>
      </c>
      <c r="P35" s="111">
        <v>0</v>
      </c>
      <c r="Q35" s="111">
        <v>1</v>
      </c>
      <c r="R35" s="111">
        <v>0</v>
      </c>
      <c r="S35" s="111">
        <v>0</v>
      </c>
      <c r="T35" s="104">
        <v>8</v>
      </c>
      <c r="U35" s="106">
        <v>0.7666666666666667</v>
      </c>
    </row>
    <row r="36" spans="1:21" ht="15.75">
      <c r="A36" s="110" t="s">
        <v>19</v>
      </c>
      <c r="B36" s="110" t="s">
        <v>165</v>
      </c>
      <c r="C36" s="111">
        <v>43</v>
      </c>
      <c r="D36" s="104">
        <v>55</v>
      </c>
      <c r="E36" s="111">
        <v>37</v>
      </c>
      <c r="F36" s="111">
        <v>18</v>
      </c>
      <c r="G36" s="111">
        <v>0</v>
      </c>
      <c r="H36" s="111">
        <v>0</v>
      </c>
      <c r="I36" s="105">
        <v>55</v>
      </c>
      <c r="J36" s="104">
        <v>31</v>
      </c>
      <c r="K36" s="104">
        <v>14</v>
      </c>
      <c r="L36" s="111">
        <v>13</v>
      </c>
      <c r="M36" s="111">
        <v>1</v>
      </c>
      <c r="N36" s="111">
        <v>17</v>
      </c>
      <c r="O36" s="111">
        <v>0</v>
      </c>
      <c r="P36" s="111">
        <v>0</v>
      </c>
      <c r="Q36" s="111">
        <v>24</v>
      </c>
      <c r="R36" s="111">
        <v>0</v>
      </c>
      <c r="S36" s="111">
        <v>0</v>
      </c>
      <c r="T36" s="104">
        <v>41</v>
      </c>
      <c r="U36" s="106">
        <v>0.45161290322580644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140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140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140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140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140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140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140</v>
      </c>
    </row>
    <row r="44" spans="1:21" ht="15.75">
      <c r="A44" s="112" t="s">
        <v>19</v>
      </c>
      <c r="B44" s="112" t="s">
        <v>145</v>
      </c>
      <c r="C44" s="113">
        <v>169</v>
      </c>
      <c r="D44" s="113">
        <v>206</v>
      </c>
      <c r="E44" s="113">
        <v>68</v>
      </c>
      <c r="F44" s="113">
        <v>138</v>
      </c>
      <c r="G44" s="113">
        <v>0</v>
      </c>
      <c r="H44" s="113">
        <v>0</v>
      </c>
      <c r="I44" s="113">
        <v>206</v>
      </c>
      <c r="J44" s="113">
        <v>193</v>
      </c>
      <c r="K44" s="113">
        <v>112</v>
      </c>
      <c r="L44" s="113">
        <v>109</v>
      </c>
      <c r="M44" s="113">
        <v>3</v>
      </c>
      <c r="N44" s="113">
        <v>81</v>
      </c>
      <c r="O44" s="113">
        <v>0</v>
      </c>
      <c r="P44" s="113">
        <v>0</v>
      </c>
      <c r="Q44" s="113">
        <v>13</v>
      </c>
      <c r="R44" s="113">
        <v>0</v>
      </c>
      <c r="S44" s="113">
        <v>0</v>
      </c>
      <c r="T44" s="113">
        <v>94</v>
      </c>
      <c r="U44" s="114">
        <v>0.5803108808290155</v>
      </c>
    </row>
    <row r="45" spans="1:21" ht="15.75">
      <c r="A45" s="110" t="s">
        <v>13</v>
      </c>
      <c r="B45" s="110" t="s">
        <v>166</v>
      </c>
      <c r="C45" s="111">
        <v>8</v>
      </c>
      <c r="D45" s="104">
        <v>8</v>
      </c>
      <c r="E45" s="111">
        <v>0</v>
      </c>
      <c r="F45" s="111">
        <v>8</v>
      </c>
      <c r="G45" s="111">
        <v>0</v>
      </c>
      <c r="H45" s="111">
        <v>0</v>
      </c>
      <c r="I45" s="105">
        <v>8</v>
      </c>
      <c r="J45" s="104">
        <v>8</v>
      </c>
      <c r="K45" s="104">
        <v>8</v>
      </c>
      <c r="L45" s="111">
        <v>8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0</v>
      </c>
      <c r="U45" s="106">
        <v>1</v>
      </c>
    </row>
    <row r="46" spans="1:21" ht="15.75">
      <c r="A46" s="110" t="s">
        <v>14</v>
      </c>
      <c r="B46" s="110" t="s">
        <v>167</v>
      </c>
      <c r="C46" s="111">
        <v>54</v>
      </c>
      <c r="D46" s="104">
        <v>63</v>
      </c>
      <c r="E46" s="111">
        <v>26</v>
      </c>
      <c r="F46" s="111">
        <v>37</v>
      </c>
      <c r="G46" s="111">
        <v>0</v>
      </c>
      <c r="H46" s="111">
        <v>0</v>
      </c>
      <c r="I46" s="105">
        <v>63</v>
      </c>
      <c r="J46" s="104">
        <v>57</v>
      </c>
      <c r="K46" s="104">
        <v>30</v>
      </c>
      <c r="L46" s="111">
        <v>29</v>
      </c>
      <c r="M46" s="111">
        <v>1</v>
      </c>
      <c r="N46" s="111">
        <v>27</v>
      </c>
      <c r="O46" s="111">
        <v>0</v>
      </c>
      <c r="P46" s="111">
        <v>0</v>
      </c>
      <c r="Q46" s="111">
        <v>6</v>
      </c>
      <c r="R46" s="111">
        <v>0</v>
      </c>
      <c r="S46" s="111">
        <v>0</v>
      </c>
      <c r="T46" s="104">
        <v>33</v>
      </c>
      <c r="U46" s="106">
        <v>0.5263157894736842</v>
      </c>
    </row>
    <row r="47" spans="1:21" ht="15.75">
      <c r="A47" s="110" t="s">
        <v>19</v>
      </c>
      <c r="B47" s="110" t="s">
        <v>168</v>
      </c>
      <c r="C47" s="111">
        <v>51</v>
      </c>
      <c r="D47" s="104">
        <v>66</v>
      </c>
      <c r="E47" s="111">
        <v>29</v>
      </c>
      <c r="F47" s="111">
        <v>37</v>
      </c>
      <c r="G47" s="111">
        <v>0</v>
      </c>
      <c r="H47" s="111">
        <v>0</v>
      </c>
      <c r="I47" s="105">
        <v>66</v>
      </c>
      <c r="J47" s="104">
        <v>61</v>
      </c>
      <c r="K47" s="104">
        <v>34</v>
      </c>
      <c r="L47" s="111">
        <v>34</v>
      </c>
      <c r="M47" s="111">
        <v>0</v>
      </c>
      <c r="N47" s="111">
        <v>27</v>
      </c>
      <c r="O47" s="111">
        <v>0</v>
      </c>
      <c r="P47" s="111">
        <v>0</v>
      </c>
      <c r="Q47" s="111">
        <v>5</v>
      </c>
      <c r="R47" s="111">
        <v>0</v>
      </c>
      <c r="S47" s="111">
        <v>0</v>
      </c>
      <c r="T47" s="104">
        <v>32</v>
      </c>
      <c r="U47" s="106">
        <v>0.5573770491803278</v>
      </c>
    </row>
    <row r="48" spans="1:21" ht="15.75">
      <c r="A48" s="110" t="s">
        <v>21</v>
      </c>
      <c r="B48" s="110" t="s">
        <v>169</v>
      </c>
      <c r="C48" s="111">
        <v>56</v>
      </c>
      <c r="D48" s="104">
        <v>69</v>
      </c>
      <c r="E48" s="111">
        <v>13</v>
      </c>
      <c r="F48" s="111">
        <v>56</v>
      </c>
      <c r="G48" s="111">
        <v>0</v>
      </c>
      <c r="H48" s="111">
        <v>0</v>
      </c>
      <c r="I48" s="105">
        <v>69</v>
      </c>
      <c r="J48" s="104">
        <v>67</v>
      </c>
      <c r="K48" s="104">
        <v>40</v>
      </c>
      <c r="L48" s="111">
        <v>38</v>
      </c>
      <c r="M48" s="111">
        <v>2</v>
      </c>
      <c r="N48" s="111">
        <v>27</v>
      </c>
      <c r="O48" s="111">
        <v>0</v>
      </c>
      <c r="P48" s="111">
        <v>0</v>
      </c>
      <c r="Q48" s="111">
        <v>2</v>
      </c>
      <c r="R48" s="111">
        <v>0</v>
      </c>
      <c r="S48" s="111">
        <v>0</v>
      </c>
      <c r="T48" s="104">
        <v>29</v>
      </c>
      <c r="U48" s="106">
        <v>0.5970149253731343</v>
      </c>
    </row>
    <row r="49" spans="1:21" ht="15.75" hidden="1">
      <c r="A49" s="110" t="s">
        <v>22</v>
      </c>
      <c r="B49" s="110" t="s">
        <v>169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140</v>
      </c>
    </row>
    <row r="50" spans="1:21" ht="15.75" hidden="1">
      <c r="A50" s="110" t="s">
        <v>23</v>
      </c>
      <c r="B50" s="110" t="s">
        <v>169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140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140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140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140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140</v>
      </c>
    </row>
    <row r="55" spans="1:21" ht="15.75">
      <c r="A55" s="112" t="s">
        <v>21</v>
      </c>
      <c r="B55" s="112" t="s">
        <v>146</v>
      </c>
      <c r="C55" s="113">
        <v>113</v>
      </c>
      <c r="D55" s="113">
        <v>131</v>
      </c>
      <c r="E55" s="113">
        <v>45</v>
      </c>
      <c r="F55" s="113">
        <v>86</v>
      </c>
      <c r="G55" s="113">
        <v>0</v>
      </c>
      <c r="H55" s="113">
        <v>0</v>
      </c>
      <c r="I55" s="113">
        <v>131</v>
      </c>
      <c r="J55" s="113">
        <v>123</v>
      </c>
      <c r="K55" s="113">
        <v>60</v>
      </c>
      <c r="L55" s="113">
        <v>59</v>
      </c>
      <c r="M55" s="113">
        <v>1</v>
      </c>
      <c r="N55" s="113">
        <v>63</v>
      </c>
      <c r="O55" s="113">
        <v>0</v>
      </c>
      <c r="P55" s="113">
        <v>0</v>
      </c>
      <c r="Q55" s="113">
        <v>8</v>
      </c>
      <c r="R55" s="113">
        <v>0</v>
      </c>
      <c r="S55" s="113">
        <v>0</v>
      </c>
      <c r="T55" s="113">
        <v>71</v>
      </c>
      <c r="U55" s="114">
        <v>0.4878048780487805</v>
      </c>
    </row>
    <row r="56" spans="1:21" ht="15.75">
      <c r="A56" s="110" t="s">
        <v>13</v>
      </c>
      <c r="B56" s="110" t="s">
        <v>170</v>
      </c>
      <c r="C56" s="111">
        <v>57</v>
      </c>
      <c r="D56" s="104">
        <v>66</v>
      </c>
      <c r="E56" s="111">
        <v>27</v>
      </c>
      <c r="F56" s="111">
        <v>39</v>
      </c>
      <c r="G56" s="111">
        <v>0</v>
      </c>
      <c r="H56" s="111">
        <v>0</v>
      </c>
      <c r="I56" s="105">
        <v>66</v>
      </c>
      <c r="J56" s="104">
        <v>62</v>
      </c>
      <c r="K56" s="104">
        <v>26</v>
      </c>
      <c r="L56" s="111">
        <v>25</v>
      </c>
      <c r="M56" s="111">
        <v>1</v>
      </c>
      <c r="N56" s="111">
        <v>36</v>
      </c>
      <c r="O56" s="111">
        <v>0</v>
      </c>
      <c r="P56" s="111">
        <v>0</v>
      </c>
      <c r="Q56" s="111">
        <v>4</v>
      </c>
      <c r="R56" s="111">
        <v>0</v>
      </c>
      <c r="S56" s="111">
        <v>0</v>
      </c>
      <c r="T56" s="104">
        <v>40</v>
      </c>
      <c r="U56" s="106">
        <v>0.41935483870967744</v>
      </c>
    </row>
    <row r="57" spans="1:21" ht="15.75">
      <c r="A57" s="110" t="s">
        <v>14</v>
      </c>
      <c r="B57" s="110" t="s">
        <v>171</v>
      </c>
      <c r="C57" s="111">
        <v>9</v>
      </c>
      <c r="D57" s="104">
        <v>9</v>
      </c>
      <c r="E57" s="111">
        <v>1</v>
      </c>
      <c r="F57" s="111">
        <v>8</v>
      </c>
      <c r="G57" s="111">
        <v>0</v>
      </c>
      <c r="H57" s="111">
        <v>0</v>
      </c>
      <c r="I57" s="105">
        <v>9</v>
      </c>
      <c r="J57" s="104">
        <v>9</v>
      </c>
      <c r="K57" s="104">
        <v>6</v>
      </c>
      <c r="L57" s="111">
        <v>6</v>
      </c>
      <c r="M57" s="111">
        <v>0</v>
      </c>
      <c r="N57" s="111">
        <v>3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3</v>
      </c>
      <c r="U57" s="106">
        <v>0.6666666666666666</v>
      </c>
    </row>
    <row r="58" spans="1:21" ht="15.75">
      <c r="A58" s="110" t="s">
        <v>19</v>
      </c>
      <c r="B58" s="110" t="s">
        <v>172</v>
      </c>
      <c r="C58" s="111">
        <v>47</v>
      </c>
      <c r="D58" s="104">
        <v>56</v>
      </c>
      <c r="E58" s="111">
        <v>17</v>
      </c>
      <c r="F58" s="111">
        <v>39</v>
      </c>
      <c r="G58" s="111">
        <v>0</v>
      </c>
      <c r="H58" s="111">
        <v>0</v>
      </c>
      <c r="I58" s="105">
        <v>56</v>
      </c>
      <c r="J58" s="104">
        <v>52</v>
      </c>
      <c r="K58" s="104">
        <v>28</v>
      </c>
      <c r="L58" s="111">
        <v>28</v>
      </c>
      <c r="M58" s="111">
        <v>0</v>
      </c>
      <c r="N58" s="111">
        <v>24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28</v>
      </c>
      <c r="U58" s="106">
        <v>0.5384615384615384</v>
      </c>
    </row>
    <row r="59" spans="1:21" ht="15.75" hidden="1">
      <c r="A59" s="110" t="s">
        <v>21</v>
      </c>
      <c r="B59" s="110" t="s">
        <v>6</v>
      </c>
      <c r="C59" s="111">
        <v>0</v>
      </c>
      <c r="D59" s="104">
        <v>0</v>
      </c>
      <c r="E59" s="111">
        <v>0</v>
      </c>
      <c r="F59" s="111">
        <v>0</v>
      </c>
      <c r="G59" s="111">
        <v>0</v>
      </c>
      <c r="H59" s="111">
        <v>0</v>
      </c>
      <c r="I59" s="105">
        <v>0</v>
      </c>
      <c r="J59" s="104">
        <v>0</v>
      </c>
      <c r="K59" s="104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0</v>
      </c>
      <c r="U59" s="106" t="s">
        <v>140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140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140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140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140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140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140</v>
      </c>
    </row>
    <row r="66" spans="1:21" ht="15.75">
      <c r="A66" s="112" t="s">
        <v>22</v>
      </c>
      <c r="B66" s="112" t="s">
        <v>147</v>
      </c>
      <c r="C66" s="113">
        <v>204</v>
      </c>
      <c r="D66" s="113">
        <v>223</v>
      </c>
      <c r="E66" s="113">
        <v>83</v>
      </c>
      <c r="F66" s="113">
        <v>140</v>
      </c>
      <c r="G66" s="113">
        <v>0</v>
      </c>
      <c r="H66" s="113">
        <v>0</v>
      </c>
      <c r="I66" s="113">
        <v>223</v>
      </c>
      <c r="J66" s="113">
        <v>180</v>
      </c>
      <c r="K66" s="113">
        <v>124</v>
      </c>
      <c r="L66" s="113">
        <v>123</v>
      </c>
      <c r="M66" s="113">
        <v>1</v>
      </c>
      <c r="N66" s="113">
        <v>55</v>
      </c>
      <c r="O66" s="113">
        <v>1</v>
      </c>
      <c r="P66" s="113">
        <v>0</v>
      </c>
      <c r="Q66" s="113">
        <v>43</v>
      </c>
      <c r="R66" s="113">
        <v>0</v>
      </c>
      <c r="S66" s="113">
        <v>0</v>
      </c>
      <c r="T66" s="113">
        <v>99</v>
      </c>
      <c r="U66" s="114">
        <v>0.6888888888888889</v>
      </c>
    </row>
    <row r="67" spans="1:21" ht="15.75">
      <c r="A67" s="110" t="s">
        <v>13</v>
      </c>
      <c r="B67" s="110" t="s">
        <v>173</v>
      </c>
      <c r="C67" s="111">
        <v>26</v>
      </c>
      <c r="D67" s="104">
        <v>27</v>
      </c>
      <c r="E67" s="111">
        <v>5</v>
      </c>
      <c r="F67" s="111">
        <v>22</v>
      </c>
      <c r="G67" s="111">
        <v>0</v>
      </c>
      <c r="H67" s="111">
        <v>0</v>
      </c>
      <c r="I67" s="105">
        <v>27</v>
      </c>
      <c r="J67" s="104">
        <v>26</v>
      </c>
      <c r="K67" s="104">
        <v>20</v>
      </c>
      <c r="L67" s="111">
        <v>19</v>
      </c>
      <c r="M67" s="111">
        <v>1</v>
      </c>
      <c r="N67" s="111">
        <v>6</v>
      </c>
      <c r="O67" s="111">
        <v>0</v>
      </c>
      <c r="P67" s="111">
        <v>0</v>
      </c>
      <c r="Q67" s="111">
        <v>1</v>
      </c>
      <c r="R67" s="111">
        <v>0</v>
      </c>
      <c r="S67" s="111">
        <v>0</v>
      </c>
      <c r="T67" s="104">
        <v>7</v>
      </c>
      <c r="U67" s="106">
        <v>0.7692307692307693</v>
      </c>
    </row>
    <row r="68" spans="1:21" ht="15.75">
      <c r="A68" s="110" t="s">
        <v>14</v>
      </c>
      <c r="B68" s="110" t="s">
        <v>175</v>
      </c>
      <c r="C68" s="111">
        <v>70</v>
      </c>
      <c r="D68" s="104">
        <v>77</v>
      </c>
      <c r="E68" s="111">
        <v>24</v>
      </c>
      <c r="F68" s="111">
        <v>53</v>
      </c>
      <c r="G68" s="111">
        <v>0</v>
      </c>
      <c r="H68" s="111">
        <v>0</v>
      </c>
      <c r="I68" s="105">
        <v>77</v>
      </c>
      <c r="J68" s="104">
        <v>71</v>
      </c>
      <c r="K68" s="104">
        <v>44</v>
      </c>
      <c r="L68" s="111">
        <v>44</v>
      </c>
      <c r="M68" s="111">
        <v>0</v>
      </c>
      <c r="N68" s="111">
        <v>26</v>
      </c>
      <c r="O68" s="111">
        <v>1</v>
      </c>
      <c r="P68" s="111">
        <v>0</v>
      </c>
      <c r="Q68" s="111">
        <v>6</v>
      </c>
      <c r="R68" s="111">
        <v>0</v>
      </c>
      <c r="S68" s="111">
        <v>0</v>
      </c>
      <c r="T68" s="104">
        <v>33</v>
      </c>
      <c r="U68" s="106">
        <v>0.6197183098591549</v>
      </c>
    </row>
    <row r="69" spans="1:21" ht="15.75">
      <c r="A69" s="110" t="s">
        <v>19</v>
      </c>
      <c r="B69" s="110" t="s">
        <v>155</v>
      </c>
      <c r="C69" s="111">
        <v>108</v>
      </c>
      <c r="D69" s="104">
        <v>119</v>
      </c>
      <c r="E69" s="111">
        <v>54</v>
      </c>
      <c r="F69" s="111">
        <v>65</v>
      </c>
      <c r="G69" s="111">
        <v>0</v>
      </c>
      <c r="H69" s="111">
        <v>0</v>
      </c>
      <c r="I69" s="105">
        <v>119</v>
      </c>
      <c r="J69" s="104">
        <v>83</v>
      </c>
      <c r="K69" s="104">
        <v>60</v>
      </c>
      <c r="L69" s="111">
        <v>60</v>
      </c>
      <c r="M69" s="111">
        <v>0</v>
      </c>
      <c r="N69" s="111">
        <v>23</v>
      </c>
      <c r="O69" s="111">
        <v>0</v>
      </c>
      <c r="P69" s="111">
        <v>0</v>
      </c>
      <c r="Q69" s="111">
        <v>36</v>
      </c>
      <c r="R69" s="111">
        <v>0</v>
      </c>
      <c r="S69" s="111">
        <v>0</v>
      </c>
      <c r="T69" s="104">
        <v>59</v>
      </c>
      <c r="U69" s="106">
        <v>0.7228915662650602</v>
      </c>
    </row>
    <row r="70" spans="1:21" ht="15.75" hidden="1">
      <c r="A70" s="110" t="s">
        <v>21</v>
      </c>
      <c r="B70" s="110" t="s">
        <v>155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140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140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140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140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140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140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140</v>
      </c>
    </row>
    <row r="77" spans="1:21" ht="15.75">
      <c r="A77" s="112" t="s">
        <v>23</v>
      </c>
      <c r="B77" s="112" t="s">
        <v>148</v>
      </c>
      <c r="C77" s="113">
        <v>128</v>
      </c>
      <c r="D77" s="113">
        <v>163</v>
      </c>
      <c r="E77" s="113">
        <v>70</v>
      </c>
      <c r="F77" s="113">
        <v>93</v>
      </c>
      <c r="G77" s="113">
        <v>1</v>
      </c>
      <c r="H77" s="113">
        <v>0</v>
      </c>
      <c r="I77" s="113">
        <v>162</v>
      </c>
      <c r="J77" s="113">
        <v>133</v>
      </c>
      <c r="K77" s="113">
        <v>64</v>
      </c>
      <c r="L77" s="113">
        <v>64</v>
      </c>
      <c r="M77" s="113">
        <v>0</v>
      </c>
      <c r="N77" s="113">
        <v>69</v>
      </c>
      <c r="O77" s="113">
        <v>0</v>
      </c>
      <c r="P77" s="113">
        <v>0</v>
      </c>
      <c r="Q77" s="113">
        <v>25</v>
      </c>
      <c r="R77" s="113">
        <v>4</v>
      </c>
      <c r="S77" s="113">
        <v>0</v>
      </c>
      <c r="T77" s="113">
        <v>98</v>
      </c>
      <c r="U77" s="114">
        <v>0.48120300751879697</v>
      </c>
    </row>
    <row r="78" spans="1:21" ht="15.75">
      <c r="A78" s="110" t="s">
        <v>13</v>
      </c>
      <c r="B78" s="110" t="s">
        <v>183</v>
      </c>
      <c r="C78" s="111">
        <v>22</v>
      </c>
      <c r="D78" s="104">
        <v>22</v>
      </c>
      <c r="E78" s="111">
        <v>2</v>
      </c>
      <c r="F78" s="111">
        <v>20</v>
      </c>
      <c r="G78" s="111">
        <v>0</v>
      </c>
      <c r="H78" s="111">
        <v>0</v>
      </c>
      <c r="I78" s="105">
        <v>22</v>
      </c>
      <c r="J78" s="104">
        <v>22</v>
      </c>
      <c r="K78" s="104">
        <v>17</v>
      </c>
      <c r="L78" s="111">
        <v>17</v>
      </c>
      <c r="M78" s="111">
        <v>0</v>
      </c>
      <c r="N78" s="111">
        <v>5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5</v>
      </c>
      <c r="U78" s="106">
        <v>0.7727272727272727</v>
      </c>
    </row>
    <row r="79" spans="1:21" ht="15.75">
      <c r="A79" s="110" t="s">
        <v>14</v>
      </c>
      <c r="B79" s="110" t="s">
        <v>174</v>
      </c>
      <c r="C79" s="111">
        <v>55</v>
      </c>
      <c r="D79" s="104">
        <v>72</v>
      </c>
      <c r="E79" s="111">
        <v>34</v>
      </c>
      <c r="F79" s="111">
        <v>38</v>
      </c>
      <c r="G79" s="111">
        <v>0</v>
      </c>
      <c r="H79" s="111">
        <v>0</v>
      </c>
      <c r="I79" s="105">
        <v>72</v>
      </c>
      <c r="J79" s="104">
        <v>60</v>
      </c>
      <c r="K79" s="104">
        <v>28</v>
      </c>
      <c r="L79" s="111">
        <v>28</v>
      </c>
      <c r="M79" s="111">
        <v>0</v>
      </c>
      <c r="N79" s="111">
        <v>32</v>
      </c>
      <c r="O79" s="111">
        <v>0</v>
      </c>
      <c r="P79" s="111">
        <v>0</v>
      </c>
      <c r="Q79" s="111">
        <v>12</v>
      </c>
      <c r="R79" s="111">
        <v>0</v>
      </c>
      <c r="S79" s="111">
        <v>0</v>
      </c>
      <c r="T79" s="104">
        <v>44</v>
      </c>
      <c r="U79" s="106">
        <v>0.4666666666666667</v>
      </c>
    </row>
    <row r="80" spans="1:21" ht="15.75">
      <c r="A80" s="110" t="s">
        <v>19</v>
      </c>
      <c r="B80" s="110" t="s">
        <v>177</v>
      </c>
      <c r="C80" s="111">
        <v>51</v>
      </c>
      <c r="D80" s="104">
        <v>69</v>
      </c>
      <c r="E80" s="111">
        <v>34</v>
      </c>
      <c r="F80" s="111">
        <v>35</v>
      </c>
      <c r="G80" s="111">
        <v>1</v>
      </c>
      <c r="H80" s="111">
        <v>0</v>
      </c>
      <c r="I80" s="105">
        <v>68</v>
      </c>
      <c r="J80" s="104">
        <v>51</v>
      </c>
      <c r="K80" s="104">
        <v>19</v>
      </c>
      <c r="L80" s="111">
        <v>19</v>
      </c>
      <c r="M80" s="111">
        <v>0</v>
      </c>
      <c r="N80" s="111">
        <v>32</v>
      </c>
      <c r="O80" s="111">
        <v>0</v>
      </c>
      <c r="P80" s="111">
        <v>0</v>
      </c>
      <c r="Q80" s="111">
        <v>13</v>
      </c>
      <c r="R80" s="111">
        <v>4</v>
      </c>
      <c r="S80" s="111">
        <v>0</v>
      </c>
      <c r="T80" s="104">
        <v>49</v>
      </c>
      <c r="U80" s="106">
        <v>0.37254901960784315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140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140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140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140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140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140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140</v>
      </c>
    </row>
    <row r="88" spans="1:21" ht="15.75">
      <c r="A88" s="112" t="s">
        <v>24</v>
      </c>
      <c r="B88" s="112" t="s">
        <v>149</v>
      </c>
      <c r="C88" s="113">
        <v>93</v>
      </c>
      <c r="D88" s="113">
        <v>114</v>
      </c>
      <c r="E88" s="113">
        <v>40</v>
      </c>
      <c r="F88" s="113">
        <v>74</v>
      </c>
      <c r="G88" s="113">
        <v>0</v>
      </c>
      <c r="H88" s="113">
        <v>0</v>
      </c>
      <c r="I88" s="113">
        <v>114</v>
      </c>
      <c r="J88" s="113">
        <v>100</v>
      </c>
      <c r="K88" s="113">
        <v>62</v>
      </c>
      <c r="L88" s="113">
        <v>61</v>
      </c>
      <c r="M88" s="113">
        <v>1</v>
      </c>
      <c r="N88" s="113">
        <v>38</v>
      </c>
      <c r="O88" s="113">
        <v>0</v>
      </c>
      <c r="P88" s="113">
        <v>0</v>
      </c>
      <c r="Q88" s="113">
        <v>13</v>
      </c>
      <c r="R88" s="113">
        <v>1</v>
      </c>
      <c r="S88" s="113">
        <v>0</v>
      </c>
      <c r="T88" s="113">
        <v>52</v>
      </c>
      <c r="U88" s="114">
        <v>0.62</v>
      </c>
    </row>
    <row r="89" spans="1:21" ht="15.75">
      <c r="A89" s="110" t="s">
        <v>13</v>
      </c>
      <c r="B89" s="110" t="s">
        <v>178</v>
      </c>
      <c r="C89" s="111">
        <v>21</v>
      </c>
      <c r="D89" s="104">
        <v>24</v>
      </c>
      <c r="E89" s="111">
        <v>7</v>
      </c>
      <c r="F89" s="111">
        <v>17</v>
      </c>
      <c r="G89" s="111">
        <v>0</v>
      </c>
      <c r="H89" s="111">
        <v>0</v>
      </c>
      <c r="I89" s="105">
        <v>24</v>
      </c>
      <c r="J89" s="104">
        <v>23</v>
      </c>
      <c r="K89" s="104">
        <v>17</v>
      </c>
      <c r="L89" s="111">
        <v>17</v>
      </c>
      <c r="M89" s="111">
        <v>0</v>
      </c>
      <c r="N89" s="111">
        <v>6</v>
      </c>
      <c r="O89" s="111">
        <v>0</v>
      </c>
      <c r="P89" s="111">
        <v>0</v>
      </c>
      <c r="Q89" s="111">
        <v>1</v>
      </c>
      <c r="R89" s="111">
        <v>0</v>
      </c>
      <c r="S89" s="111">
        <v>0</v>
      </c>
      <c r="T89" s="104">
        <v>7</v>
      </c>
      <c r="U89" s="106">
        <v>0.7391304347826086</v>
      </c>
    </row>
    <row r="90" spans="1:21" ht="15.75">
      <c r="A90" s="110" t="s">
        <v>14</v>
      </c>
      <c r="B90" s="110" t="s">
        <v>179</v>
      </c>
      <c r="C90" s="111">
        <v>35</v>
      </c>
      <c r="D90" s="104">
        <v>43</v>
      </c>
      <c r="E90" s="111">
        <v>14</v>
      </c>
      <c r="F90" s="111">
        <v>29</v>
      </c>
      <c r="G90" s="111">
        <v>0</v>
      </c>
      <c r="H90" s="111">
        <v>0</v>
      </c>
      <c r="I90" s="105">
        <v>43</v>
      </c>
      <c r="J90" s="104">
        <v>41</v>
      </c>
      <c r="K90" s="104">
        <v>26</v>
      </c>
      <c r="L90" s="111">
        <v>25</v>
      </c>
      <c r="M90" s="111">
        <v>1</v>
      </c>
      <c r="N90" s="111">
        <v>15</v>
      </c>
      <c r="O90" s="111">
        <v>0</v>
      </c>
      <c r="P90" s="111">
        <v>0</v>
      </c>
      <c r="Q90" s="111">
        <v>2</v>
      </c>
      <c r="R90" s="111">
        <v>0</v>
      </c>
      <c r="S90" s="111">
        <v>0</v>
      </c>
      <c r="T90" s="104">
        <v>17</v>
      </c>
      <c r="U90" s="106">
        <v>0.6341463414634146</v>
      </c>
    </row>
    <row r="91" spans="1:21" ht="15.75">
      <c r="A91" s="110" t="s">
        <v>19</v>
      </c>
      <c r="B91" s="110" t="s">
        <v>162</v>
      </c>
      <c r="C91" s="111">
        <v>37</v>
      </c>
      <c r="D91" s="104">
        <v>47</v>
      </c>
      <c r="E91" s="111">
        <v>19</v>
      </c>
      <c r="F91" s="111">
        <v>28</v>
      </c>
      <c r="G91" s="111">
        <v>0</v>
      </c>
      <c r="H91" s="111">
        <v>0</v>
      </c>
      <c r="I91" s="105">
        <v>47</v>
      </c>
      <c r="J91" s="104">
        <v>36</v>
      </c>
      <c r="K91" s="104">
        <v>19</v>
      </c>
      <c r="L91" s="111">
        <v>19</v>
      </c>
      <c r="M91" s="111">
        <v>0</v>
      </c>
      <c r="N91" s="111">
        <v>17</v>
      </c>
      <c r="O91" s="111">
        <v>0</v>
      </c>
      <c r="P91" s="111">
        <v>0</v>
      </c>
      <c r="Q91" s="111">
        <v>10</v>
      </c>
      <c r="R91" s="111">
        <v>1</v>
      </c>
      <c r="S91" s="111">
        <v>0</v>
      </c>
      <c r="T91" s="104">
        <v>28</v>
      </c>
      <c r="U91" s="106">
        <v>0.5277777777777778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140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140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140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140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140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140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140</v>
      </c>
    </row>
    <row r="99" spans="1:21" ht="15.75">
      <c r="A99" s="112" t="s">
        <v>25</v>
      </c>
      <c r="B99" s="112" t="s">
        <v>150</v>
      </c>
      <c r="C99" s="113">
        <v>44</v>
      </c>
      <c r="D99" s="113">
        <v>46</v>
      </c>
      <c r="E99" s="113">
        <v>18</v>
      </c>
      <c r="F99" s="113">
        <v>28</v>
      </c>
      <c r="G99" s="113">
        <v>0</v>
      </c>
      <c r="H99" s="113">
        <v>0</v>
      </c>
      <c r="I99" s="113">
        <v>46</v>
      </c>
      <c r="J99" s="113">
        <v>41</v>
      </c>
      <c r="K99" s="113">
        <v>15</v>
      </c>
      <c r="L99" s="113">
        <v>15</v>
      </c>
      <c r="M99" s="113">
        <v>0</v>
      </c>
      <c r="N99" s="113">
        <v>26</v>
      </c>
      <c r="O99" s="113">
        <v>0</v>
      </c>
      <c r="P99" s="113">
        <v>0</v>
      </c>
      <c r="Q99" s="113">
        <v>5</v>
      </c>
      <c r="R99" s="113">
        <v>0</v>
      </c>
      <c r="S99" s="113">
        <v>0</v>
      </c>
      <c r="T99" s="113">
        <v>31</v>
      </c>
      <c r="U99" s="114">
        <v>0.36585365853658536</v>
      </c>
    </row>
    <row r="100" spans="1:21" ht="15.75">
      <c r="A100" s="110" t="s">
        <v>13</v>
      </c>
      <c r="B100" s="110" t="s">
        <v>176</v>
      </c>
      <c r="C100" s="111">
        <v>10</v>
      </c>
      <c r="D100" s="104">
        <v>10</v>
      </c>
      <c r="E100" s="111">
        <v>0</v>
      </c>
      <c r="F100" s="111">
        <v>10</v>
      </c>
      <c r="G100" s="111">
        <v>0</v>
      </c>
      <c r="H100" s="111">
        <v>0</v>
      </c>
      <c r="I100" s="105">
        <v>10</v>
      </c>
      <c r="J100" s="104">
        <v>10</v>
      </c>
      <c r="K100" s="104">
        <v>6</v>
      </c>
      <c r="L100" s="111">
        <v>6</v>
      </c>
      <c r="M100" s="111">
        <v>0</v>
      </c>
      <c r="N100" s="111">
        <v>4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4</v>
      </c>
      <c r="U100" s="106">
        <v>0.6</v>
      </c>
    </row>
    <row r="101" spans="1:21" ht="15.75">
      <c r="A101" s="110" t="s">
        <v>14</v>
      </c>
      <c r="B101" s="110" t="s">
        <v>186</v>
      </c>
      <c r="C101" s="111">
        <v>34</v>
      </c>
      <c r="D101" s="104">
        <v>36</v>
      </c>
      <c r="E101" s="111">
        <v>18</v>
      </c>
      <c r="F101" s="111">
        <v>18</v>
      </c>
      <c r="G101" s="111">
        <v>0</v>
      </c>
      <c r="H101" s="111">
        <v>0</v>
      </c>
      <c r="I101" s="105">
        <v>36</v>
      </c>
      <c r="J101" s="104">
        <v>31</v>
      </c>
      <c r="K101" s="104">
        <v>9</v>
      </c>
      <c r="L101" s="111">
        <v>9</v>
      </c>
      <c r="M101" s="111">
        <v>0</v>
      </c>
      <c r="N101" s="111">
        <v>22</v>
      </c>
      <c r="O101" s="111">
        <v>0</v>
      </c>
      <c r="P101" s="111">
        <v>0</v>
      </c>
      <c r="Q101" s="111">
        <v>5</v>
      </c>
      <c r="R101" s="111">
        <v>0</v>
      </c>
      <c r="S101" s="111">
        <v>0</v>
      </c>
      <c r="T101" s="104">
        <v>27</v>
      </c>
      <c r="U101" s="106">
        <v>0.2903225806451613</v>
      </c>
    </row>
    <row r="102" spans="1:21" ht="15.75" hidden="1">
      <c r="A102" s="110" t="s">
        <v>19</v>
      </c>
      <c r="B102" s="110" t="s">
        <v>181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140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140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140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140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140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140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140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140</v>
      </c>
    </row>
    <row r="110" spans="1:21" ht="15.75">
      <c r="A110" s="112" t="s">
        <v>26</v>
      </c>
      <c r="B110" s="112" t="s">
        <v>151</v>
      </c>
      <c r="C110" s="113">
        <v>194</v>
      </c>
      <c r="D110" s="113">
        <v>247</v>
      </c>
      <c r="E110" s="113">
        <v>106</v>
      </c>
      <c r="F110" s="113">
        <v>141</v>
      </c>
      <c r="G110" s="113">
        <v>1</v>
      </c>
      <c r="H110" s="113">
        <v>0</v>
      </c>
      <c r="I110" s="113">
        <v>246</v>
      </c>
      <c r="J110" s="113">
        <v>198</v>
      </c>
      <c r="K110" s="113">
        <v>90</v>
      </c>
      <c r="L110" s="113">
        <v>88</v>
      </c>
      <c r="M110" s="113">
        <v>2</v>
      </c>
      <c r="N110" s="113">
        <v>108</v>
      </c>
      <c r="O110" s="113">
        <v>0</v>
      </c>
      <c r="P110" s="113">
        <v>0</v>
      </c>
      <c r="Q110" s="113">
        <v>47</v>
      </c>
      <c r="R110" s="113">
        <v>1</v>
      </c>
      <c r="S110" s="113">
        <v>0</v>
      </c>
      <c r="T110" s="113">
        <v>156</v>
      </c>
      <c r="U110" s="114">
        <v>0.45454545454545453</v>
      </c>
    </row>
    <row r="111" spans="1:21" ht="15.75">
      <c r="A111" s="110" t="s">
        <v>13</v>
      </c>
      <c r="B111" s="110" t="s">
        <v>182</v>
      </c>
      <c r="C111" s="111">
        <v>4</v>
      </c>
      <c r="D111" s="104">
        <v>4</v>
      </c>
      <c r="E111" s="111">
        <v>0</v>
      </c>
      <c r="F111" s="111">
        <v>4</v>
      </c>
      <c r="G111" s="111">
        <v>0</v>
      </c>
      <c r="H111" s="111">
        <v>0</v>
      </c>
      <c r="I111" s="105">
        <v>4</v>
      </c>
      <c r="J111" s="104">
        <v>4</v>
      </c>
      <c r="K111" s="104">
        <v>2</v>
      </c>
      <c r="L111" s="111">
        <v>2</v>
      </c>
      <c r="M111" s="111">
        <v>0</v>
      </c>
      <c r="N111" s="111">
        <v>2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2</v>
      </c>
      <c r="U111" s="106">
        <v>0.5</v>
      </c>
    </row>
    <row r="112" spans="1:21" ht="15.75">
      <c r="A112" s="110" t="s">
        <v>14</v>
      </c>
      <c r="B112" s="110" t="s">
        <v>184</v>
      </c>
      <c r="C112" s="111">
        <v>97</v>
      </c>
      <c r="D112" s="104">
        <v>122</v>
      </c>
      <c r="E112" s="111">
        <v>50</v>
      </c>
      <c r="F112" s="111">
        <v>72</v>
      </c>
      <c r="G112" s="111">
        <v>0</v>
      </c>
      <c r="H112" s="111">
        <v>0</v>
      </c>
      <c r="I112" s="105">
        <v>122</v>
      </c>
      <c r="J112" s="104">
        <v>108</v>
      </c>
      <c r="K112" s="104">
        <v>45</v>
      </c>
      <c r="L112" s="111">
        <v>45</v>
      </c>
      <c r="M112" s="111">
        <v>0</v>
      </c>
      <c r="N112" s="111">
        <v>63</v>
      </c>
      <c r="O112" s="111">
        <v>0</v>
      </c>
      <c r="P112" s="111">
        <v>0</v>
      </c>
      <c r="Q112" s="111">
        <v>14</v>
      </c>
      <c r="R112" s="111">
        <v>0</v>
      </c>
      <c r="S112" s="111">
        <v>0</v>
      </c>
      <c r="T112" s="104">
        <v>77</v>
      </c>
      <c r="U112" s="106">
        <v>0.4166666666666667</v>
      </c>
    </row>
    <row r="113" spans="1:21" ht="15.75">
      <c r="A113" s="110" t="s">
        <v>14</v>
      </c>
      <c r="B113" s="110" t="s">
        <v>185</v>
      </c>
      <c r="C113" s="111">
        <v>93</v>
      </c>
      <c r="D113" s="104">
        <v>121</v>
      </c>
      <c r="E113" s="111">
        <v>56</v>
      </c>
      <c r="F113" s="111">
        <v>65</v>
      </c>
      <c r="G113" s="111">
        <v>1</v>
      </c>
      <c r="H113" s="111">
        <v>0</v>
      </c>
      <c r="I113" s="105">
        <v>120</v>
      </c>
      <c r="J113" s="104">
        <v>86</v>
      </c>
      <c r="K113" s="104">
        <v>43</v>
      </c>
      <c r="L113" s="111">
        <v>41</v>
      </c>
      <c r="M113" s="111">
        <v>2</v>
      </c>
      <c r="N113" s="111">
        <v>43</v>
      </c>
      <c r="O113" s="111">
        <v>0</v>
      </c>
      <c r="P113" s="111">
        <v>0</v>
      </c>
      <c r="Q113" s="111">
        <v>33</v>
      </c>
      <c r="R113" s="111">
        <v>1</v>
      </c>
      <c r="S113" s="111">
        <v>0</v>
      </c>
      <c r="T113" s="104">
        <v>77</v>
      </c>
      <c r="U113" s="106">
        <v>0.5</v>
      </c>
    </row>
    <row r="114" spans="1:21" ht="15.75" hidden="1">
      <c r="A114" s="110" t="s">
        <v>19</v>
      </c>
      <c r="B114" s="110" t="s">
        <v>185</v>
      </c>
      <c r="C114" s="111">
        <v>0</v>
      </c>
      <c r="D114" s="104">
        <v>0</v>
      </c>
      <c r="E114" s="111">
        <v>0</v>
      </c>
      <c r="F114" s="111">
        <v>0</v>
      </c>
      <c r="G114" s="111">
        <v>0</v>
      </c>
      <c r="H114" s="111">
        <v>0</v>
      </c>
      <c r="I114" s="105">
        <v>0</v>
      </c>
      <c r="J114" s="104">
        <v>0</v>
      </c>
      <c r="K114" s="104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04">
        <v>0</v>
      </c>
      <c r="U114" s="106" t="s">
        <v>140</v>
      </c>
    </row>
    <row r="115" spans="1:21" ht="15.75" hidden="1">
      <c r="A115" s="110" t="s">
        <v>21</v>
      </c>
      <c r="B115" s="110" t="s">
        <v>186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140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28 tháng 01 năm 2022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28 tháng 01 năm 2022</v>
      </c>
      <c r="O121" s="189"/>
      <c r="P121" s="189"/>
      <c r="Q121" s="189"/>
      <c r="R121" s="189"/>
      <c r="S121" s="189"/>
      <c r="T121" s="189"/>
      <c r="U121" s="189"/>
    </row>
    <row r="122" spans="1:21" ht="32.2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F125" s="94"/>
      <c r="G125" s="94"/>
      <c r="H125" s="94"/>
      <c r="I125" s="94"/>
      <c r="J125" s="94"/>
      <c r="K125" s="94"/>
      <c r="L125" s="94"/>
      <c r="M125" s="94"/>
      <c r="N125" s="194" t="str">
        <f>TT!C3</f>
        <v>Mai Anh Tuấn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4"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21:E121"/>
    <mergeCell ref="N121:U121"/>
    <mergeCell ref="A122:E122"/>
    <mergeCell ref="N122:U122"/>
    <mergeCell ref="A125:E125"/>
    <mergeCell ref="N125:U125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36" t="s">
        <v>102</v>
      </c>
      <c r="B1" s="236"/>
      <c r="C1" s="236"/>
      <c r="D1" s="236"/>
      <c r="E1" s="236"/>
      <c r="F1" s="241" t="s">
        <v>78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40" t="s">
        <v>72</v>
      </c>
      <c r="S2" s="240"/>
      <c r="T2" s="240"/>
      <c r="U2" s="240"/>
      <c r="V2" s="39"/>
    </row>
    <row r="3" spans="1:22" s="49" customFormat="1" ht="15.75" customHeight="1">
      <c r="A3" s="235" t="s">
        <v>20</v>
      </c>
      <c r="B3" s="235"/>
      <c r="C3" s="216" t="s">
        <v>83</v>
      </c>
      <c r="D3" s="226" t="s">
        <v>85</v>
      </c>
      <c r="E3" s="222" t="s">
        <v>52</v>
      </c>
      <c r="F3" s="223"/>
      <c r="G3" s="215" t="s">
        <v>35</v>
      </c>
      <c r="H3" s="215" t="s">
        <v>54</v>
      </c>
      <c r="I3" s="220" t="s">
        <v>36</v>
      </c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19" t="s">
        <v>64</v>
      </c>
      <c r="U3" s="226" t="s">
        <v>69</v>
      </c>
      <c r="V3" s="48"/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1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4" t="s">
        <v>89</v>
      </c>
      <c r="R4" s="224" t="s">
        <v>97</v>
      </c>
      <c r="S4" s="224" t="s">
        <v>53</v>
      </c>
      <c r="T4" s="219"/>
      <c r="U4" s="226"/>
      <c r="V4" s="49"/>
    </row>
    <row r="5" spans="1:21" s="48" customFormat="1" ht="18" customHeight="1">
      <c r="A5" s="235"/>
      <c r="B5" s="235"/>
      <c r="C5" s="217"/>
      <c r="D5" s="226"/>
      <c r="E5" s="231"/>
      <c r="F5" s="231"/>
      <c r="G5" s="215"/>
      <c r="H5" s="215"/>
      <c r="I5" s="215"/>
      <c r="J5" s="215" t="s">
        <v>50</v>
      </c>
      <c r="K5" s="228" t="s">
        <v>4</v>
      </c>
      <c r="L5" s="234"/>
      <c r="M5" s="234"/>
      <c r="N5" s="234"/>
      <c r="O5" s="234"/>
      <c r="P5" s="229"/>
      <c r="Q5" s="227"/>
      <c r="R5" s="227"/>
      <c r="S5" s="227"/>
      <c r="T5" s="219"/>
      <c r="U5" s="226"/>
    </row>
    <row r="6" spans="1:21" s="48" customFormat="1" ht="18.75" customHeight="1">
      <c r="A6" s="235"/>
      <c r="B6" s="235"/>
      <c r="C6" s="217"/>
      <c r="D6" s="226"/>
      <c r="E6" s="231"/>
      <c r="F6" s="231"/>
      <c r="G6" s="215"/>
      <c r="H6" s="215"/>
      <c r="I6" s="215"/>
      <c r="J6" s="215"/>
      <c r="K6" s="224" t="s">
        <v>59</v>
      </c>
      <c r="L6" s="228" t="s">
        <v>4</v>
      </c>
      <c r="M6" s="229"/>
      <c r="N6" s="224" t="s">
        <v>40</v>
      </c>
      <c r="O6" s="224" t="s">
        <v>96</v>
      </c>
      <c r="P6" s="224" t="s">
        <v>41</v>
      </c>
      <c r="Q6" s="227"/>
      <c r="R6" s="227"/>
      <c r="S6" s="227"/>
      <c r="T6" s="219"/>
      <c r="U6" s="226"/>
    </row>
    <row r="7" spans="1:22" ht="36">
      <c r="A7" s="235"/>
      <c r="B7" s="235"/>
      <c r="C7" s="218"/>
      <c r="D7" s="226"/>
      <c r="E7" s="232"/>
      <c r="F7" s="232"/>
      <c r="G7" s="215"/>
      <c r="H7" s="215"/>
      <c r="I7" s="215"/>
      <c r="J7" s="215"/>
      <c r="K7" s="225"/>
      <c r="L7" s="40" t="s">
        <v>38</v>
      </c>
      <c r="M7" s="40" t="s">
        <v>60</v>
      </c>
      <c r="N7" s="225"/>
      <c r="O7" s="225"/>
      <c r="P7" s="225"/>
      <c r="Q7" s="225"/>
      <c r="R7" s="225"/>
      <c r="S7" s="225"/>
      <c r="T7" s="219"/>
      <c r="U7" s="226"/>
      <c r="V7" s="48"/>
    </row>
    <row r="8" spans="1:21" ht="15.75">
      <c r="A8" s="233" t="s">
        <v>3</v>
      </c>
      <c r="B8" s="233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33" t="s">
        <v>10</v>
      </c>
      <c r="B9" s="233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57"/>
      <c r="J23" s="57"/>
      <c r="K23" s="57"/>
      <c r="L23" s="57"/>
      <c r="M23" s="57"/>
      <c r="N23" s="238" t="s">
        <v>79</v>
      </c>
      <c r="O23" s="238"/>
      <c r="P23" s="238"/>
      <c r="Q23" s="238"/>
      <c r="R23" s="238"/>
      <c r="S23" s="238"/>
      <c r="T23" s="238"/>
      <c r="U23" s="238"/>
      <c r="V23" s="57"/>
    </row>
  </sheetData>
  <sheetProtection/>
  <mergeCells count="31"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85" zoomScaleSheetLayoutView="85" zoomScalePageLayoutView="0" workbookViewId="0" topLeftCell="A1">
      <selection activeCell="E1" sqref="E1:O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8.375" style="1" customWidth="1"/>
    <col min="13" max="13" width="6.00390625" style="5" customWidth="1"/>
    <col min="14" max="14" width="9.875" style="5" customWidth="1"/>
    <col min="15" max="15" width="7.2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7.87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61" t="s">
        <v>136</v>
      </c>
      <c r="B1" s="161"/>
      <c r="C1" s="161"/>
      <c r="D1" s="161"/>
      <c r="E1" s="206" t="s">
        <v>193</v>
      </c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7" t="str">
        <f>TT!C2</f>
        <v>Đơn vị  báo cáo: 
Đơn vị nhận báo cáo: </v>
      </c>
      <c r="Q1" s="207"/>
      <c r="R1" s="207"/>
      <c r="S1" s="207"/>
      <c r="T1" s="207"/>
      <c r="U1" s="207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209" t="s">
        <v>110</v>
      </c>
      <c r="Q2" s="209"/>
      <c r="R2" s="209"/>
      <c r="S2" s="209"/>
      <c r="T2" s="209"/>
      <c r="U2" s="209"/>
      <c r="V2" s="12"/>
    </row>
    <row r="3" spans="1:21" s="6" customFormat="1" ht="15.75" customHeight="1">
      <c r="A3" s="201" t="s">
        <v>86</v>
      </c>
      <c r="B3" s="201" t="s">
        <v>106</v>
      </c>
      <c r="C3" s="200" t="s">
        <v>85</v>
      </c>
      <c r="D3" s="200" t="s">
        <v>4</v>
      </c>
      <c r="E3" s="200"/>
      <c r="F3" s="199" t="s">
        <v>35</v>
      </c>
      <c r="G3" s="198" t="s">
        <v>107</v>
      </c>
      <c r="H3" s="199" t="s">
        <v>36</v>
      </c>
      <c r="I3" s="204" t="s">
        <v>4</v>
      </c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10" t="s">
        <v>64</v>
      </c>
      <c r="U3" s="213" t="s">
        <v>109</v>
      </c>
    </row>
    <row r="4" spans="1:21" s="7" customFormat="1" ht="15.75" customHeight="1">
      <c r="A4" s="202"/>
      <c r="B4" s="202"/>
      <c r="C4" s="200"/>
      <c r="D4" s="200" t="s">
        <v>87</v>
      </c>
      <c r="E4" s="200" t="s">
        <v>51</v>
      </c>
      <c r="F4" s="199"/>
      <c r="G4" s="198"/>
      <c r="H4" s="199"/>
      <c r="I4" s="199" t="s">
        <v>50</v>
      </c>
      <c r="J4" s="200" t="s">
        <v>4</v>
      </c>
      <c r="K4" s="200"/>
      <c r="L4" s="200"/>
      <c r="M4" s="200"/>
      <c r="N4" s="200"/>
      <c r="O4" s="200"/>
      <c r="P4" s="200"/>
      <c r="Q4" s="198" t="s">
        <v>89</v>
      </c>
      <c r="R4" s="199" t="s">
        <v>97</v>
      </c>
      <c r="S4" s="197" t="s">
        <v>53</v>
      </c>
      <c r="T4" s="211"/>
      <c r="U4" s="214"/>
    </row>
    <row r="5" spans="1:21" s="6" customFormat="1" ht="15.75" customHeight="1">
      <c r="A5" s="202"/>
      <c r="B5" s="202"/>
      <c r="C5" s="200"/>
      <c r="D5" s="200"/>
      <c r="E5" s="200"/>
      <c r="F5" s="199"/>
      <c r="G5" s="198"/>
      <c r="H5" s="199"/>
      <c r="I5" s="199"/>
      <c r="J5" s="199" t="s">
        <v>59</v>
      </c>
      <c r="K5" s="200" t="s">
        <v>4</v>
      </c>
      <c r="L5" s="200"/>
      <c r="M5" s="200"/>
      <c r="N5" s="199" t="s">
        <v>40</v>
      </c>
      <c r="O5" s="199" t="s">
        <v>96</v>
      </c>
      <c r="P5" s="199" t="s">
        <v>41</v>
      </c>
      <c r="Q5" s="198"/>
      <c r="R5" s="199"/>
      <c r="S5" s="197"/>
      <c r="T5" s="211"/>
      <c r="U5" s="214"/>
    </row>
    <row r="6" spans="1:21" s="6" customFormat="1" ht="15.75" customHeight="1">
      <c r="A6" s="202"/>
      <c r="B6" s="202"/>
      <c r="C6" s="200"/>
      <c r="D6" s="200"/>
      <c r="E6" s="200"/>
      <c r="F6" s="199"/>
      <c r="G6" s="198"/>
      <c r="H6" s="199"/>
      <c r="I6" s="199"/>
      <c r="J6" s="199"/>
      <c r="K6" s="200"/>
      <c r="L6" s="200"/>
      <c r="M6" s="200"/>
      <c r="N6" s="199"/>
      <c r="O6" s="199"/>
      <c r="P6" s="199"/>
      <c r="Q6" s="198"/>
      <c r="R6" s="199"/>
      <c r="S6" s="197"/>
      <c r="T6" s="211"/>
      <c r="U6" s="214"/>
    </row>
    <row r="7" spans="1:23" s="6" customFormat="1" ht="69" customHeight="1">
      <c r="A7" s="203"/>
      <c r="B7" s="203"/>
      <c r="C7" s="200"/>
      <c r="D7" s="200"/>
      <c r="E7" s="200"/>
      <c r="F7" s="199"/>
      <c r="G7" s="198"/>
      <c r="H7" s="199"/>
      <c r="I7" s="199"/>
      <c r="J7" s="199"/>
      <c r="K7" s="36" t="s">
        <v>38</v>
      </c>
      <c r="L7" s="36" t="s">
        <v>88</v>
      </c>
      <c r="M7" s="36" t="s">
        <v>105</v>
      </c>
      <c r="N7" s="199"/>
      <c r="O7" s="199"/>
      <c r="P7" s="199"/>
      <c r="Q7" s="198"/>
      <c r="R7" s="199"/>
      <c r="S7" s="197"/>
      <c r="T7" s="212"/>
      <c r="U7" s="214"/>
      <c r="W7" s="21"/>
    </row>
    <row r="8" spans="1:21" ht="14.25" customHeight="1">
      <c r="A8" s="195" t="s">
        <v>3</v>
      </c>
      <c r="B8" s="196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510839637</v>
      </c>
      <c r="D9" s="120">
        <v>455272031</v>
      </c>
      <c r="E9" s="120">
        <v>55567606</v>
      </c>
      <c r="F9" s="120">
        <v>545300</v>
      </c>
      <c r="G9" s="120">
        <v>0</v>
      </c>
      <c r="H9" s="119">
        <v>510294337</v>
      </c>
      <c r="I9" s="119">
        <v>200860271</v>
      </c>
      <c r="J9" s="119">
        <v>24147631</v>
      </c>
      <c r="K9" s="120">
        <v>20049701</v>
      </c>
      <c r="L9" s="120">
        <v>4097930</v>
      </c>
      <c r="M9" s="120">
        <v>0</v>
      </c>
      <c r="N9" s="120">
        <v>176671901</v>
      </c>
      <c r="O9" s="120">
        <v>40739</v>
      </c>
      <c r="P9" s="120">
        <v>0</v>
      </c>
      <c r="Q9" s="120">
        <v>262914633</v>
      </c>
      <c r="R9" s="120">
        <v>46519433</v>
      </c>
      <c r="S9" s="120">
        <v>0</v>
      </c>
      <c r="T9" s="119">
        <v>486146706</v>
      </c>
      <c r="U9" s="121">
        <v>0.12022104162151609</v>
      </c>
    </row>
    <row r="10" spans="1:22" s="79" customFormat="1" ht="15.75">
      <c r="A10" s="116" t="s">
        <v>1</v>
      </c>
      <c r="B10" s="107" t="s">
        <v>141</v>
      </c>
      <c r="C10" s="122">
        <v>159231946</v>
      </c>
      <c r="D10" s="122">
        <v>155455424</v>
      </c>
      <c r="E10" s="122">
        <v>3776522</v>
      </c>
      <c r="F10" s="122">
        <v>0</v>
      </c>
      <c r="G10" s="122">
        <v>0</v>
      </c>
      <c r="H10" s="122">
        <v>159231946</v>
      </c>
      <c r="I10" s="122">
        <v>7695234</v>
      </c>
      <c r="J10" s="122">
        <v>2894163</v>
      </c>
      <c r="K10" s="122">
        <v>2852817</v>
      </c>
      <c r="L10" s="122">
        <v>41346</v>
      </c>
      <c r="M10" s="122">
        <v>0</v>
      </c>
      <c r="N10" s="122">
        <v>4801071</v>
      </c>
      <c r="O10" s="122">
        <v>0</v>
      </c>
      <c r="P10" s="122">
        <v>0</v>
      </c>
      <c r="Q10" s="122">
        <v>151536712</v>
      </c>
      <c r="R10" s="122">
        <v>0</v>
      </c>
      <c r="S10" s="122">
        <v>0</v>
      </c>
      <c r="T10" s="122">
        <v>156337783</v>
      </c>
      <c r="U10" s="123">
        <v>0.37609811475518484</v>
      </c>
      <c r="V10" s="79" t="s">
        <v>2</v>
      </c>
    </row>
    <row r="11" spans="1:21" s="79" customFormat="1" ht="15.75">
      <c r="A11" s="117">
        <v>1</v>
      </c>
      <c r="B11" s="117" t="s">
        <v>152</v>
      </c>
      <c r="C11" s="119">
        <v>20201</v>
      </c>
      <c r="D11" s="124">
        <v>0</v>
      </c>
      <c r="E11" s="124">
        <v>20201</v>
      </c>
      <c r="F11" s="124">
        <v>0</v>
      </c>
      <c r="G11" s="124">
        <v>0</v>
      </c>
      <c r="H11" s="119">
        <v>20201</v>
      </c>
      <c r="I11" s="119">
        <v>20201</v>
      </c>
      <c r="J11" s="119">
        <v>20201</v>
      </c>
      <c r="K11" s="124">
        <v>20201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7" t="s">
        <v>153</v>
      </c>
      <c r="C12" s="119">
        <v>10420</v>
      </c>
      <c r="D12" s="124">
        <v>0</v>
      </c>
      <c r="E12" s="124">
        <v>10420</v>
      </c>
      <c r="F12" s="124">
        <v>0</v>
      </c>
      <c r="G12" s="124">
        <v>0</v>
      </c>
      <c r="H12" s="119">
        <v>10420</v>
      </c>
      <c r="I12" s="119">
        <v>10420</v>
      </c>
      <c r="J12" s="119">
        <v>10420</v>
      </c>
      <c r="K12" s="124">
        <v>10420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0</v>
      </c>
      <c r="U12" s="121">
        <v>1</v>
      </c>
    </row>
    <row r="13" spans="1:21" s="79" customFormat="1" ht="15.75">
      <c r="A13" s="117">
        <v>3</v>
      </c>
      <c r="B13" s="117" t="s">
        <v>137</v>
      </c>
      <c r="C13" s="119">
        <v>24696</v>
      </c>
      <c r="D13" s="124">
        <v>0</v>
      </c>
      <c r="E13" s="124">
        <v>24696</v>
      </c>
      <c r="F13" s="124">
        <v>0</v>
      </c>
      <c r="G13" s="124">
        <v>0</v>
      </c>
      <c r="H13" s="119">
        <v>24696</v>
      </c>
      <c r="I13" s="119">
        <v>24696</v>
      </c>
      <c r="J13" s="119">
        <v>21716</v>
      </c>
      <c r="K13" s="124">
        <v>21716</v>
      </c>
      <c r="L13" s="124">
        <v>0</v>
      </c>
      <c r="M13" s="124">
        <v>0</v>
      </c>
      <c r="N13" s="124">
        <v>2980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2980</v>
      </c>
      <c r="U13" s="121">
        <v>0.8793326854551344</v>
      </c>
    </row>
    <row r="14" spans="1:21" s="79" customFormat="1" ht="15.75">
      <c r="A14" s="117">
        <v>4</v>
      </c>
      <c r="B14" s="117" t="s">
        <v>154</v>
      </c>
      <c r="C14" s="119">
        <v>9860</v>
      </c>
      <c r="D14" s="124">
        <v>0</v>
      </c>
      <c r="E14" s="124">
        <v>9860</v>
      </c>
      <c r="F14" s="124">
        <v>0</v>
      </c>
      <c r="G14" s="124">
        <v>0</v>
      </c>
      <c r="H14" s="119">
        <v>9860</v>
      </c>
      <c r="I14" s="119">
        <v>9860</v>
      </c>
      <c r="J14" s="119">
        <v>9860</v>
      </c>
      <c r="K14" s="124">
        <v>9860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7" t="s">
        <v>188</v>
      </c>
      <c r="C15" s="119">
        <v>102611811</v>
      </c>
      <c r="D15" s="124">
        <v>102607611</v>
      </c>
      <c r="E15" s="124">
        <v>4200</v>
      </c>
      <c r="F15" s="124">
        <v>0</v>
      </c>
      <c r="G15" s="124">
        <v>0</v>
      </c>
      <c r="H15" s="119">
        <v>102611811</v>
      </c>
      <c r="I15" s="119">
        <v>618083</v>
      </c>
      <c r="J15" s="119">
        <v>67026</v>
      </c>
      <c r="K15" s="124">
        <v>67026</v>
      </c>
      <c r="L15" s="124">
        <v>0</v>
      </c>
      <c r="M15" s="124">
        <v>0</v>
      </c>
      <c r="N15" s="124">
        <v>551057</v>
      </c>
      <c r="O15" s="124">
        <v>0</v>
      </c>
      <c r="P15" s="124">
        <v>0</v>
      </c>
      <c r="Q15" s="124">
        <v>101993728</v>
      </c>
      <c r="R15" s="124">
        <v>0</v>
      </c>
      <c r="S15" s="124">
        <v>0</v>
      </c>
      <c r="T15" s="119">
        <v>102544785</v>
      </c>
      <c r="U15" s="121">
        <v>0.10844174649682971</v>
      </c>
    </row>
    <row r="16" spans="1:21" s="79" customFormat="1" ht="15.75">
      <c r="A16" s="117">
        <v>6</v>
      </c>
      <c r="B16" s="117" t="s">
        <v>156</v>
      </c>
      <c r="C16" s="119">
        <v>18661</v>
      </c>
      <c r="D16" s="124">
        <v>0</v>
      </c>
      <c r="E16" s="124">
        <v>18661</v>
      </c>
      <c r="F16" s="124">
        <v>0</v>
      </c>
      <c r="G16" s="124">
        <v>0</v>
      </c>
      <c r="H16" s="119">
        <v>18661</v>
      </c>
      <c r="I16" s="119">
        <v>18661</v>
      </c>
      <c r="J16" s="119">
        <v>18661</v>
      </c>
      <c r="K16" s="124">
        <v>18661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19">
        <v>0</v>
      </c>
      <c r="U16" s="121">
        <v>1</v>
      </c>
    </row>
    <row r="17" spans="1:21" s="79" customFormat="1" ht="15.75">
      <c r="A17" s="117">
        <v>7</v>
      </c>
      <c r="B17" s="117" t="s">
        <v>189</v>
      </c>
      <c r="C17" s="119">
        <v>53376511</v>
      </c>
      <c r="D17" s="124">
        <v>51094620</v>
      </c>
      <c r="E17" s="124">
        <v>2281891</v>
      </c>
      <c r="F17" s="124">
        <v>0</v>
      </c>
      <c r="G17" s="124">
        <v>0</v>
      </c>
      <c r="H17" s="119">
        <v>53376511</v>
      </c>
      <c r="I17" s="119">
        <v>4019458</v>
      </c>
      <c r="J17" s="119">
        <v>1490919</v>
      </c>
      <c r="K17" s="124">
        <v>1461136</v>
      </c>
      <c r="L17" s="124">
        <v>29783</v>
      </c>
      <c r="M17" s="124">
        <v>0</v>
      </c>
      <c r="N17" s="124">
        <v>2528539</v>
      </c>
      <c r="O17" s="124">
        <v>0</v>
      </c>
      <c r="P17" s="124">
        <v>0</v>
      </c>
      <c r="Q17" s="124">
        <v>49357053</v>
      </c>
      <c r="R17" s="124">
        <v>0</v>
      </c>
      <c r="S17" s="124">
        <v>0</v>
      </c>
      <c r="T17" s="119">
        <v>51885592</v>
      </c>
      <c r="U17" s="121">
        <v>0.37092538347209997</v>
      </c>
    </row>
    <row r="18" spans="1:21" s="79" customFormat="1" ht="15.75">
      <c r="A18" s="117">
        <v>8</v>
      </c>
      <c r="B18" s="117" t="s">
        <v>160</v>
      </c>
      <c r="C18" s="119">
        <v>3159786</v>
      </c>
      <c r="D18" s="124">
        <v>1753193</v>
      </c>
      <c r="E18" s="124">
        <v>1406593</v>
      </c>
      <c r="F18" s="124">
        <v>0</v>
      </c>
      <c r="G18" s="124">
        <v>0</v>
      </c>
      <c r="H18" s="119">
        <v>3159786</v>
      </c>
      <c r="I18" s="119">
        <v>2973855</v>
      </c>
      <c r="J18" s="119">
        <v>1255360</v>
      </c>
      <c r="K18" s="124">
        <v>1243797</v>
      </c>
      <c r="L18" s="124">
        <v>11563</v>
      </c>
      <c r="M18" s="124">
        <v>0</v>
      </c>
      <c r="N18" s="124">
        <v>1718495</v>
      </c>
      <c r="O18" s="124">
        <v>0</v>
      </c>
      <c r="P18" s="124">
        <v>0</v>
      </c>
      <c r="Q18" s="124">
        <v>185931</v>
      </c>
      <c r="R18" s="124">
        <v>0</v>
      </c>
      <c r="S18" s="124">
        <v>0</v>
      </c>
      <c r="T18" s="119">
        <v>1904426</v>
      </c>
      <c r="U18" s="121">
        <v>0.42213221559221953</v>
      </c>
    </row>
    <row r="19" spans="1:21" s="79" customFormat="1" ht="15.75" hidden="1">
      <c r="A19" s="117">
        <v>9</v>
      </c>
      <c r="B19" s="117" t="s">
        <v>160</v>
      </c>
      <c r="C19" s="119">
        <v>0</v>
      </c>
      <c r="D19" s="124">
        <v>0</v>
      </c>
      <c r="E19" s="124">
        <v>0</v>
      </c>
      <c r="F19" s="124">
        <v>0</v>
      </c>
      <c r="G19" s="124">
        <v>0</v>
      </c>
      <c r="H19" s="119">
        <v>0</v>
      </c>
      <c r="I19" s="119">
        <v>0</v>
      </c>
      <c r="J19" s="119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24">
        <v>0</v>
      </c>
      <c r="R19" s="124">
        <v>0</v>
      </c>
      <c r="S19" s="124">
        <v>0</v>
      </c>
      <c r="T19" s="119">
        <v>0</v>
      </c>
      <c r="U19" s="121" t="s">
        <v>140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140</v>
      </c>
    </row>
    <row r="21" spans="1:21" s="79" customFormat="1" ht="15.75">
      <c r="A21" s="116" t="s">
        <v>1</v>
      </c>
      <c r="B21" s="107" t="s">
        <v>142</v>
      </c>
      <c r="C21" s="122">
        <v>351607691</v>
      </c>
      <c r="D21" s="122">
        <v>299816607</v>
      </c>
      <c r="E21" s="122">
        <v>51791084</v>
      </c>
      <c r="F21" s="122">
        <v>545300</v>
      </c>
      <c r="G21" s="122">
        <v>0</v>
      </c>
      <c r="H21" s="122">
        <v>351062391</v>
      </c>
      <c r="I21" s="122">
        <v>193165037</v>
      </c>
      <c r="J21" s="122">
        <v>21253468</v>
      </c>
      <c r="K21" s="122">
        <v>17196884</v>
      </c>
      <c r="L21" s="122">
        <v>4056584</v>
      </c>
      <c r="M21" s="122">
        <v>0</v>
      </c>
      <c r="N21" s="122">
        <v>171870830</v>
      </c>
      <c r="O21" s="122">
        <v>40739</v>
      </c>
      <c r="P21" s="122">
        <v>0</v>
      </c>
      <c r="Q21" s="122">
        <v>111377921</v>
      </c>
      <c r="R21" s="122">
        <v>46519433</v>
      </c>
      <c r="S21" s="122">
        <v>0</v>
      </c>
      <c r="T21" s="122">
        <v>329808923</v>
      </c>
      <c r="U21" s="123">
        <v>0.11002750979205414</v>
      </c>
    </row>
    <row r="22" spans="1:21" s="79" customFormat="1" ht="15.75">
      <c r="A22" s="118">
        <v>1</v>
      </c>
      <c r="B22" s="112" t="s">
        <v>143</v>
      </c>
      <c r="C22" s="125">
        <v>195233645</v>
      </c>
      <c r="D22" s="125">
        <v>171349626</v>
      </c>
      <c r="E22" s="125">
        <v>23884019</v>
      </c>
      <c r="F22" s="125">
        <v>300</v>
      </c>
      <c r="G22" s="125">
        <v>0</v>
      </c>
      <c r="H22" s="125">
        <v>195233345</v>
      </c>
      <c r="I22" s="125">
        <v>74380894</v>
      </c>
      <c r="J22" s="125">
        <v>7740001</v>
      </c>
      <c r="K22" s="125">
        <v>7573317</v>
      </c>
      <c r="L22" s="125">
        <v>166684</v>
      </c>
      <c r="M22" s="125">
        <v>0</v>
      </c>
      <c r="N22" s="125">
        <v>66600154</v>
      </c>
      <c r="O22" s="125">
        <v>40739</v>
      </c>
      <c r="P22" s="125">
        <v>0</v>
      </c>
      <c r="Q22" s="125">
        <v>76250988</v>
      </c>
      <c r="R22" s="125">
        <v>44601463</v>
      </c>
      <c r="S22" s="125">
        <v>0</v>
      </c>
      <c r="T22" s="125">
        <v>187493344</v>
      </c>
      <c r="U22" s="126">
        <v>0.10405899396691844</v>
      </c>
    </row>
    <row r="23" spans="1:21" s="100" customFormat="1" ht="15.75">
      <c r="A23" s="117">
        <v>1</v>
      </c>
      <c r="B23" s="117" t="s">
        <v>157</v>
      </c>
      <c r="C23" s="119">
        <v>155195</v>
      </c>
      <c r="D23" s="124">
        <v>0</v>
      </c>
      <c r="E23" s="124">
        <v>155195</v>
      </c>
      <c r="F23" s="124">
        <v>0</v>
      </c>
      <c r="G23" s="124">
        <v>0</v>
      </c>
      <c r="H23" s="119">
        <v>155195</v>
      </c>
      <c r="I23" s="119">
        <v>155195</v>
      </c>
      <c r="J23" s="119">
        <v>155195</v>
      </c>
      <c r="K23" s="124">
        <v>155195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158</v>
      </c>
      <c r="C24" s="119">
        <v>52000304</v>
      </c>
      <c r="D24" s="124">
        <v>50483475</v>
      </c>
      <c r="E24" s="124">
        <v>1516829</v>
      </c>
      <c r="F24" s="124">
        <v>0</v>
      </c>
      <c r="G24" s="124">
        <v>0</v>
      </c>
      <c r="H24" s="119">
        <v>52000304</v>
      </c>
      <c r="I24" s="119">
        <v>15101195</v>
      </c>
      <c r="J24" s="119">
        <v>509423</v>
      </c>
      <c r="K24" s="124">
        <v>509423</v>
      </c>
      <c r="L24" s="124">
        <v>0</v>
      </c>
      <c r="M24" s="124">
        <v>0</v>
      </c>
      <c r="N24" s="124">
        <v>14591772</v>
      </c>
      <c r="O24" s="124">
        <v>0</v>
      </c>
      <c r="P24" s="124">
        <v>0</v>
      </c>
      <c r="Q24" s="124">
        <v>23727662</v>
      </c>
      <c r="R24" s="124">
        <v>13171447</v>
      </c>
      <c r="S24" s="124">
        <v>0</v>
      </c>
      <c r="T24" s="119">
        <v>51490881</v>
      </c>
      <c r="U24" s="121">
        <v>0.033733952842804824</v>
      </c>
    </row>
    <row r="25" spans="1:21" ht="15.75">
      <c r="A25" s="117">
        <v>3</v>
      </c>
      <c r="B25" s="117" t="s">
        <v>159</v>
      </c>
      <c r="C25" s="119">
        <v>48301440</v>
      </c>
      <c r="D25" s="124">
        <v>33773825</v>
      </c>
      <c r="E25" s="124">
        <v>14527615</v>
      </c>
      <c r="F25" s="124">
        <v>0</v>
      </c>
      <c r="G25" s="124">
        <v>0</v>
      </c>
      <c r="H25" s="119">
        <v>48301440</v>
      </c>
      <c r="I25" s="119">
        <v>26137014</v>
      </c>
      <c r="J25" s="119">
        <v>429272</v>
      </c>
      <c r="K25" s="124">
        <v>262588</v>
      </c>
      <c r="L25" s="124">
        <v>166684</v>
      </c>
      <c r="M25" s="124">
        <v>0</v>
      </c>
      <c r="N25" s="124">
        <v>25674203</v>
      </c>
      <c r="O25" s="124">
        <v>33539</v>
      </c>
      <c r="P25" s="124">
        <v>0</v>
      </c>
      <c r="Q25" s="124">
        <v>8396974</v>
      </c>
      <c r="R25" s="124">
        <v>13767452</v>
      </c>
      <c r="S25" s="124">
        <v>0</v>
      </c>
      <c r="T25" s="119">
        <v>47872168</v>
      </c>
      <c r="U25" s="121">
        <v>0.01642391131595981</v>
      </c>
    </row>
    <row r="26" spans="1:21" ht="15.75">
      <c r="A26" s="117">
        <v>4</v>
      </c>
      <c r="B26" s="117" t="s">
        <v>187</v>
      </c>
      <c r="C26" s="119">
        <v>62919379</v>
      </c>
      <c r="D26" s="124">
        <v>58774141</v>
      </c>
      <c r="E26" s="124">
        <v>4145238</v>
      </c>
      <c r="F26" s="124">
        <v>0</v>
      </c>
      <c r="G26" s="124">
        <v>0</v>
      </c>
      <c r="H26" s="119">
        <v>62919379</v>
      </c>
      <c r="I26" s="119">
        <v>22732283</v>
      </c>
      <c r="J26" s="119">
        <v>5851932</v>
      </c>
      <c r="K26" s="124">
        <v>5851932</v>
      </c>
      <c r="L26" s="124">
        <v>0</v>
      </c>
      <c r="M26" s="124">
        <v>0</v>
      </c>
      <c r="N26" s="124">
        <v>16873151</v>
      </c>
      <c r="O26" s="124">
        <v>7200</v>
      </c>
      <c r="P26" s="124">
        <v>0</v>
      </c>
      <c r="Q26" s="124">
        <v>27967096</v>
      </c>
      <c r="R26" s="124">
        <v>12220000</v>
      </c>
      <c r="S26" s="124">
        <v>0</v>
      </c>
      <c r="T26" s="119">
        <v>57067447</v>
      </c>
      <c r="U26" s="121">
        <v>0.25742825742579395</v>
      </c>
    </row>
    <row r="27" spans="1:21" ht="15.75">
      <c r="A27" s="117">
        <v>5</v>
      </c>
      <c r="B27" s="117" t="s">
        <v>180</v>
      </c>
      <c r="C27" s="119">
        <v>31857327</v>
      </c>
      <c r="D27" s="124">
        <v>28318185</v>
      </c>
      <c r="E27" s="124">
        <v>3539142</v>
      </c>
      <c r="F27" s="124">
        <v>300</v>
      </c>
      <c r="G27" s="124">
        <v>0</v>
      </c>
      <c r="H27" s="119">
        <v>31857027</v>
      </c>
      <c r="I27" s="119">
        <v>10255207</v>
      </c>
      <c r="J27" s="119">
        <v>794179</v>
      </c>
      <c r="K27" s="124">
        <v>794179</v>
      </c>
      <c r="L27" s="124">
        <v>0</v>
      </c>
      <c r="M27" s="124">
        <v>0</v>
      </c>
      <c r="N27" s="124">
        <v>9461028</v>
      </c>
      <c r="O27" s="124">
        <v>0</v>
      </c>
      <c r="P27" s="124">
        <v>0</v>
      </c>
      <c r="Q27" s="124">
        <v>16159256</v>
      </c>
      <c r="R27" s="124">
        <v>5442564</v>
      </c>
      <c r="S27" s="124">
        <v>0</v>
      </c>
      <c r="T27" s="119">
        <v>31062848</v>
      </c>
      <c r="U27" s="121">
        <v>0.0774415377476047</v>
      </c>
    </row>
    <row r="28" spans="1:21" ht="15.75" hidden="1">
      <c r="A28" s="117">
        <v>6</v>
      </c>
      <c r="B28" s="117" t="s">
        <v>161</v>
      </c>
      <c r="C28" s="119">
        <v>0</v>
      </c>
      <c r="D28" s="124">
        <v>0</v>
      </c>
      <c r="E28" s="124">
        <v>0</v>
      </c>
      <c r="F28" s="124">
        <v>0</v>
      </c>
      <c r="G28" s="124">
        <v>0</v>
      </c>
      <c r="H28" s="119">
        <v>0</v>
      </c>
      <c r="I28" s="119">
        <v>0</v>
      </c>
      <c r="J28" s="119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19">
        <v>0</v>
      </c>
      <c r="U28" s="121" t="s">
        <v>140</v>
      </c>
    </row>
    <row r="29" spans="1:21" ht="15.75" hidden="1">
      <c r="A29" s="117">
        <v>7</v>
      </c>
      <c r="B29" s="117" t="s">
        <v>161</v>
      </c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140</v>
      </c>
    </row>
    <row r="30" spans="1:21" ht="15.75" hidden="1">
      <c r="A30" s="117">
        <v>8</v>
      </c>
      <c r="B30" s="117" t="s">
        <v>162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140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140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140</v>
      </c>
    </row>
    <row r="33" spans="1:21" ht="15.75">
      <c r="A33" s="118">
        <v>2</v>
      </c>
      <c r="B33" s="112" t="s">
        <v>144</v>
      </c>
      <c r="C33" s="125">
        <v>6204785</v>
      </c>
      <c r="D33" s="125">
        <v>5764505</v>
      </c>
      <c r="E33" s="125">
        <v>440280</v>
      </c>
      <c r="F33" s="125">
        <v>0</v>
      </c>
      <c r="G33" s="125">
        <v>0</v>
      </c>
      <c r="H33" s="125">
        <v>6204785</v>
      </c>
      <c r="I33" s="125">
        <v>3461815</v>
      </c>
      <c r="J33" s="125">
        <v>258557</v>
      </c>
      <c r="K33" s="125">
        <v>220292</v>
      </c>
      <c r="L33" s="125">
        <v>38265</v>
      </c>
      <c r="M33" s="125">
        <v>0</v>
      </c>
      <c r="N33" s="125">
        <v>3203258</v>
      </c>
      <c r="O33" s="125">
        <v>0</v>
      </c>
      <c r="P33" s="125">
        <v>0</v>
      </c>
      <c r="Q33" s="125">
        <v>2742970</v>
      </c>
      <c r="R33" s="125">
        <v>0</v>
      </c>
      <c r="S33" s="125">
        <v>0</v>
      </c>
      <c r="T33" s="125">
        <v>5946228</v>
      </c>
      <c r="U33" s="126">
        <v>0.07468827768092749</v>
      </c>
    </row>
    <row r="34" spans="1:21" ht="15.75">
      <c r="A34" s="117">
        <v>1</v>
      </c>
      <c r="B34" s="117" t="s">
        <v>163</v>
      </c>
      <c r="C34" s="119">
        <v>2586815</v>
      </c>
      <c r="D34" s="124">
        <v>2546836</v>
      </c>
      <c r="E34" s="124">
        <v>39979</v>
      </c>
      <c r="F34" s="124">
        <v>0</v>
      </c>
      <c r="G34" s="124">
        <v>0</v>
      </c>
      <c r="H34" s="119">
        <v>2586815</v>
      </c>
      <c r="I34" s="119">
        <v>2500394</v>
      </c>
      <c r="J34" s="119">
        <v>25679</v>
      </c>
      <c r="K34" s="124">
        <v>25679</v>
      </c>
      <c r="L34" s="124">
        <v>0</v>
      </c>
      <c r="M34" s="124">
        <v>0</v>
      </c>
      <c r="N34" s="124">
        <v>2474715</v>
      </c>
      <c r="O34" s="124">
        <v>0</v>
      </c>
      <c r="P34" s="124">
        <v>0</v>
      </c>
      <c r="Q34" s="124">
        <v>86421</v>
      </c>
      <c r="R34" s="124">
        <v>0</v>
      </c>
      <c r="S34" s="124">
        <v>0</v>
      </c>
      <c r="T34" s="119">
        <v>2561136</v>
      </c>
      <c r="U34" s="121">
        <v>0.010269981450923334</v>
      </c>
    </row>
    <row r="35" spans="1:21" ht="15.75">
      <c r="A35" s="117">
        <v>2</v>
      </c>
      <c r="B35" s="117" t="s">
        <v>164</v>
      </c>
      <c r="C35" s="119">
        <v>676887</v>
      </c>
      <c r="D35" s="124">
        <v>584446</v>
      </c>
      <c r="E35" s="124">
        <v>92441</v>
      </c>
      <c r="F35" s="124">
        <v>0</v>
      </c>
      <c r="G35" s="124">
        <v>0</v>
      </c>
      <c r="H35" s="119">
        <v>676887</v>
      </c>
      <c r="I35" s="119">
        <v>276758</v>
      </c>
      <c r="J35" s="119">
        <v>108841</v>
      </c>
      <c r="K35" s="124">
        <v>108841</v>
      </c>
      <c r="L35" s="124">
        <v>0</v>
      </c>
      <c r="M35" s="124">
        <v>0</v>
      </c>
      <c r="N35" s="124">
        <v>167917</v>
      </c>
      <c r="O35" s="124">
        <v>0</v>
      </c>
      <c r="P35" s="124">
        <v>0</v>
      </c>
      <c r="Q35" s="124">
        <v>400129</v>
      </c>
      <c r="R35" s="124">
        <v>0</v>
      </c>
      <c r="S35" s="124">
        <v>0</v>
      </c>
      <c r="T35" s="119">
        <v>568046</v>
      </c>
      <c r="U35" s="121">
        <v>0.3932713778824822</v>
      </c>
    </row>
    <row r="36" spans="1:21" ht="15.75">
      <c r="A36" s="117">
        <v>3</v>
      </c>
      <c r="B36" s="117" t="s">
        <v>165</v>
      </c>
      <c r="C36" s="119">
        <v>2941083</v>
      </c>
      <c r="D36" s="124">
        <v>2633223</v>
      </c>
      <c r="E36" s="124">
        <v>307860</v>
      </c>
      <c r="F36" s="124">
        <v>0</v>
      </c>
      <c r="G36" s="124">
        <v>0</v>
      </c>
      <c r="H36" s="119">
        <v>2941083</v>
      </c>
      <c r="I36" s="119">
        <v>684663</v>
      </c>
      <c r="J36" s="119">
        <v>124037</v>
      </c>
      <c r="K36" s="124">
        <v>85772</v>
      </c>
      <c r="L36" s="124">
        <v>38265</v>
      </c>
      <c r="M36" s="124">
        <v>0</v>
      </c>
      <c r="N36" s="124">
        <v>560626</v>
      </c>
      <c r="O36" s="124">
        <v>0</v>
      </c>
      <c r="P36" s="124">
        <v>0</v>
      </c>
      <c r="Q36" s="124">
        <v>2256420</v>
      </c>
      <c r="R36" s="124">
        <v>0</v>
      </c>
      <c r="S36" s="124">
        <v>0</v>
      </c>
      <c r="T36" s="119">
        <v>2817046</v>
      </c>
      <c r="U36" s="121">
        <v>0.1811650403191059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140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140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140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140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140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140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140</v>
      </c>
    </row>
    <row r="44" spans="1:21" ht="15.75">
      <c r="A44" s="118">
        <v>3</v>
      </c>
      <c r="B44" s="112" t="s">
        <v>145</v>
      </c>
      <c r="C44" s="125">
        <v>12904835</v>
      </c>
      <c r="D44" s="125">
        <v>6819678</v>
      </c>
      <c r="E44" s="125">
        <v>6085157</v>
      </c>
      <c r="F44" s="125">
        <v>0</v>
      </c>
      <c r="G44" s="125">
        <v>0</v>
      </c>
      <c r="H44" s="125">
        <v>12904835</v>
      </c>
      <c r="I44" s="125">
        <v>10252416</v>
      </c>
      <c r="J44" s="125">
        <v>1234900</v>
      </c>
      <c r="K44" s="125">
        <v>672409</v>
      </c>
      <c r="L44" s="125">
        <v>562491</v>
      </c>
      <c r="M44" s="125">
        <v>0</v>
      </c>
      <c r="N44" s="125">
        <v>9017516</v>
      </c>
      <c r="O44" s="125">
        <v>0</v>
      </c>
      <c r="P44" s="125">
        <v>0</v>
      </c>
      <c r="Q44" s="125">
        <v>2652419</v>
      </c>
      <c r="R44" s="125">
        <v>0</v>
      </c>
      <c r="S44" s="125">
        <v>0</v>
      </c>
      <c r="T44" s="125">
        <v>11669935</v>
      </c>
      <c r="U44" s="126">
        <v>0.12044965791477834</v>
      </c>
    </row>
    <row r="45" spans="1:21" ht="15.75">
      <c r="A45" s="117">
        <v>1</v>
      </c>
      <c r="B45" s="117" t="s">
        <v>166</v>
      </c>
      <c r="C45" s="119">
        <v>7100</v>
      </c>
      <c r="D45" s="124">
        <v>0</v>
      </c>
      <c r="E45" s="124">
        <v>7100</v>
      </c>
      <c r="F45" s="124">
        <v>0</v>
      </c>
      <c r="G45" s="124">
        <v>0</v>
      </c>
      <c r="H45" s="119">
        <v>7100</v>
      </c>
      <c r="I45" s="119">
        <v>7100</v>
      </c>
      <c r="J45" s="119">
        <v>7100</v>
      </c>
      <c r="K45" s="124">
        <v>7100</v>
      </c>
      <c r="L45" s="124">
        <v>0</v>
      </c>
      <c r="M45" s="124">
        <v>0</v>
      </c>
      <c r="N45" s="124">
        <v>0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0</v>
      </c>
      <c r="U45" s="121">
        <v>1</v>
      </c>
    </row>
    <row r="46" spans="1:21" ht="15.75">
      <c r="A46" s="117">
        <v>2</v>
      </c>
      <c r="B46" s="117" t="s">
        <v>167</v>
      </c>
      <c r="C46" s="119">
        <v>4653775</v>
      </c>
      <c r="D46" s="124">
        <v>1591072</v>
      </c>
      <c r="E46" s="124">
        <v>3062703</v>
      </c>
      <c r="F46" s="124">
        <v>0</v>
      </c>
      <c r="G46" s="124">
        <v>0</v>
      </c>
      <c r="H46" s="119">
        <v>4653775</v>
      </c>
      <c r="I46" s="119">
        <v>4240523</v>
      </c>
      <c r="J46" s="119">
        <v>489210</v>
      </c>
      <c r="K46" s="124">
        <v>394810</v>
      </c>
      <c r="L46" s="124">
        <v>94400</v>
      </c>
      <c r="M46" s="124">
        <v>0</v>
      </c>
      <c r="N46" s="124">
        <v>3751313</v>
      </c>
      <c r="O46" s="124">
        <v>0</v>
      </c>
      <c r="P46" s="124">
        <v>0</v>
      </c>
      <c r="Q46" s="124">
        <v>413252</v>
      </c>
      <c r="R46" s="124">
        <v>0</v>
      </c>
      <c r="S46" s="124">
        <v>0</v>
      </c>
      <c r="T46" s="119">
        <v>4164565</v>
      </c>
      <c r="U46" s="121">
        <v>0.11536548675717594</v>
      </c>
    </row>
    <row r="47" spans="1:21" ht="15.75">
      <c r="A47" s="117">
        <v>3</v>
      </c>
      <c r="B47" s="117" t="s">
        <v>168</v>
      </c>
      <c r="C47" s="119">
        <v>4641836</v>
      </c>
      <c r="D47" s="124">
        <v>3532704</v>
      </c>
      <c r="E47" s="124">
        <v>1109132</v>
      </c>
      <c r="F47" s="124">
        <v>0</v>
      </c>
      <c r="G47" s="124">
        <v>0</v>
      </c>
      <c r="H47" s="119">
        <v>4641836</v>
      </c>
      <c r="I47" s="119">
        <v>2568445</v>
      </c>
      <c r="J47" s="119">
        <v>160746</v>
      </c>
      <c r="K47" s="124">
        <v>160746</v>
      </c>
      <c r="L47" s="124">
        <v>0</v>
      </c>
      <c r="M47" s="124">
        <v>0</v>
      </c>
      <c r="N47" s="124">
        <v>2407699</v>
      </c>
      <c r="O47" s="124">
        <v>0</v>
      </c>
      <c r="P47" s="124">
        <v>0</v>
      </c>
      <c r="Q47" s="124">
        <v>2073391</v>
      </c>
      <c r="R47" s="124">
        <v>0</v>
      </c>
      <c r="S47" s="124">
        <v>0</v>
      </c>
      <c r="T47" s="119">
        <v>4481090</v>
      </c>
      <c r="U47" s="121">
        <v>0.06258494925918211</v>
      </c>
    </row>
    <row r="48" spans="1:21" ht="15.75">
      <c r="A48" s="117">
        <v>4</v>
      </c>
      <c r="B48" s="117" t="s">
        <v>169</v>
      </c>
      <c r="C48" s="119">
        <v>3602124</v>
      </c>
      <c r="D48" s="124">
        <v>1695902</v>
      </c>
      <c r="E48" s="124">
        <v>1906222</v>
      </c>
      <c r="F48" s="124">
        <v>0</v>
      </c>
      <c r="G48" s="124">
        <v>0</v>
      </c>
      <c r="H48" s="119">
        <v>3602124</v>
      </c>
      <c r="I48" s="119">
        <v>3436348</v>
      </c>
      <c r="J48" s="119">
        <v>577844</v>
      </c>
      <c r="K48" s="124">
        <v>109753</v>
      </c>
      <c r="L48" s="124">
        <v>468091</v>
      </c>
      <c r="M48" s="124">
        <v>0</v>
      </c>
      <c r="N48" s="124">
        <v>2858504</v>
      </c>
      <c r="O48" s="124">
        <v>0</v>
      </c>
      <c r="P48" s="124">
        <v>0</v>
      </c>
      <c r="Q48" s="124">
        <v>165776</v>
      </c>
      <c r="R48" s="124">
        <v>0</v>
      </c>
      <c r="S48" s="124">
        <v>0</v>
      </c>
      <c r="T48" s="119">
        <v>3024280</v>
      </c>
      <c r="U48" s="121">
        <v>0.16815642653188792</v>
      </c>
    </row>
    <row r="49" spans="1:21" ht="15.75" hidden="1">
      <c r="A49" s="117">
        <v>5</v>
      </c>
      <c r="B49" s="117" t="s">
        <v>169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140</v>
      </c>
    </row>
    <row r="50" spans="1:21" ht="15.75" hidden="1">
      <c r="A50" s="117">
        <v>6</v>
      </c>
      <c r="B50" s="117" t="s">
        <v>169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140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140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140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140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140</v>
      </c>
    </row>
    <row r="55" spans="1:21" ht="15.75">
      <c r="A55" s="118">
        <v>4</v>
      </c>
      <c r="B55" s="112" t="s">
        <v>146</v>
      </c>
      <c r="C55" s="125">
        <v>7008085</v>
      </c>
      <c r="D55" s="125">
        <v>2350380</v>
      </c>
      <c r="E55" s="125">
        <v>4657705</v>
      </c>
      <c r="F55" s="125">
        <v>0</v>
      </c>
      <c r="G55" s="125">
        <v>0</v>
      </c>
      <c r="H55" s="125">
        <v>7008085</v>
      </c>
      <c r="I55" s="125">
        <v>6158460</v>
      </c>
      <c r="J55" s="125">
        <v>556136</v>
      </c>
      <c r="K55" s="125">
        <v>535480</v>
      </c>
      <c r="L55" s="125">
        <v>20656</v>
      </c>
      <c r="M55" s="125">
        <v>0</v>
      </c>
      <c r="N55" s="125">
        <v>5602324</v>
      </c>
      <c r="O55" s="125">
        <v>0</v>
      </c>
      <c r="P55" s="125">
        <v>0</v>
      </c>
      <c r="Q55" s="125">
        <v>849625</v>
      </c>
      <c r="R55" s="125">
        <v>0</v>
      </c>
      <c r="S55" s="125">
        <v>0</v>
      </c>
      <c r="T55" s="125">
        <v>6451949</v>
      </c>
      <c r="U55" s="126">
        <v>0.09030439428038828</v>
      </c>
    </row>
    <row r="56" spans="1:21" ht="15.75">
      <c r="A56" s="117">
        <v>1</v>
      </c>
      <c r="B56" s="117" t="s">
        <v>170</v>
      </c>
      <c r="C56" s="119">
        <v>6006250</v>
      </c>
      <c r="D56" s="124">
        <v>1717774</v>
      </c>
      <c r="E56" s="124">
        <v>4288476</v>
      </c>
      <c r="F56" s="124">
        <v>0</v>
      </c>
      <c r="G56" s="124">
        <v>0</v>
      </c>
      <c r="H56" s="119">
        <v>6006250</v>
      </c>
      <c r="I56" s="119">
        <v>5316783</v>
      </c>
      <c r="J56" s="119">
        <v>230448</v>
      </c>
      <c r="K56" s="124">
        <v>209792</v>
      </c>
      <c r="L56" s="124">
        <v>20656</v>
      </c>
      <c r="M56" s="124">
        <v>0</v>
      </c>
      <c r="N56" s="124">
        <v>5086335</v>
      </c>
      <c r="O56" s="124">
        <v>0</v>
      </c>
      <c r="P56" s="124">
        <v>0</v>
      </c>
      <c r="Q56" s="124">
        <v>689467</v>
      </c>
      <c r="R56" s="124">
        <v>0</v>
      </c>
      <c r="S56" s="124">
        <v>0</v>
      </c>
      <c r="T56" s="119">
        <v>5775802</v>
      </c>
      <c r="U56" s="121">
        <v>0.04334350301676785</v>
      </c>
    </row>
    <row r="57" spans="1:21" ht="15.75">
      <c r="A57" s="117">
        <v>2</v>
      </c>
      <c r="B57" s="117" t="s">
        <v>171</v>
      </c>
      <c r="C57" s="119">
        <v>182553</v>
      </c>
      <c r="D57" s="124">
        <v>166140</v>
      </c>
      <c r="E57" s="124">
        <v>16413</v>
      </c>
      <c r="F57" s="124">
        <v>0</v>
      </c>
      <c r="G57" s="124">
        <v>0</v>
      </c>
      <c r="H57" s="119">
        <v>182553</v>
      </c>
      <c r="I57" s="119">
        <v>182553</v>
      </c>
      <c r="J57" s="119">
        <v>28413</v>
      </c>
      <c r="K57" s="124">
        <v>28413</v>
      </c>
      <c r="L57" s="124">
        <v>0</v>
      </c>
      <c r="M57" s="124">
        <v>0</v>
      </c>
      <c r="N57" s="124">
        <v>154140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154140</v>
      </c>
      <c r="U57" s="121">
        <v>0.15564247095364087</v>
      </c>
    </row>
    <row r="58" spans="1:21" ht="15.75">
      <c r="A58" s="117">
        <v>3</v>
      </c>
      <c r="B58" s="117" t="s">
        <v>172</v>
      </c>
      <c r="C58" s="119">
        <v>819282</v>
      </c>
      <c r="D58" s="124">
        <v>466466</v>
      </c>
      <c r="E58" s="124">
        <v>352816</v>
      </c>
      <c r="F58" s="124">
        <v>0</v>
      </c>
      <c r="G58" s="124">
        <v>0</v>
      </c>
      <c r="H58" s="119">
        <v>819282</v>
      </c>
      <c r="I58" s="119">
        <v>659124</v>
      </c>
      <c r="J58" s="119">
        <v>297275</v>
      </c>
      <c r="K58" s="124">
        <v>297275</v>
      </c>
      <c r="L58" s="124">
        <v>0</v>
      </c>
      <c r="M58" s="124">
        <v>0</v>
      </c>
      <c r="N58" s="124">
        <v>361849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522007</v>
      </c>
      <c r="U58" s="121">
        <v>0.4510152869566273</v>
      </c>
    </row>
    <row r="59" spans="1:21" ht="15.75" hidden="1">
      <c r="A59" s="117">
        <v>4</v>
      </c>
      <c r="B59" s="117" t="s">
        <v>6</v>
      </c>
      <c r="C59" s="119">
        <v>0</v>
      </c>
      <c r="D59" s="124">
        <v>0</v>
      </c>
      <c r="E59" s="124">
        <v>0</v>
      </c>
      <c r="F59" s="124">
        <v>0</v>
      </c>
      <c r="G59" s="124">
        <v>0</v>
      </c>
      <c r="H59" s="119">
        <v>0</v>
      </c>
      <c r="I59" s="119">
        <v>0</v>
      </c>
      <c r="J59" s="119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0</v>
      </c>
      <c r="U59" s="121" t="s">
        <v>140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140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140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140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140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140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140</v>
      </c>
    </row>
    <row r="66" spans="1:21" ht="15.75">
      <c r="A66" s="118">
        <v>5</v>
      </c>
      <c r="B66" s="112" t="s">
        <v>147</v>
      </c>
      <c r="C66" s="125">
        <v>17119451</v>
      </c>
      <c r="D66" s="125">
        <v>15456891</v>
      </c>
      <c r="E66" s="125">
        <v>1662560</v>
      </c>
      <c r="F66" s="125">
        <v>0</v>
      </c>
      <c r="G66" s="125">
        <v>0</v>
      </c>
      <c r="H66" s="125">
        <v>17119451</v>
      </c>
      <c r="I66" s="125">
        <v>4950044</v>
      </c>
      <c r="J66" s="125">
        <v>2083623</v>
      </c>
      <c r="K66" s="125">
        <v>1370126</v>
      </c>
      <c r="L66" s="125">
        <v>713497</v>
      </c>
      <c r="M66" s="125">
        <v>0</v>
      </c>
      <c r="N66" s="125">
        <v>2866421</v>
      </c>
      <c r="O66" s="125">
        <v>0</v>
      </c>
      <c r="P66" s="125">
        <v>0</v>
      </c>
      <c r="Q66" s="125">
        <v>12169407</v>
      </c>
      <c r="R66" s="125">
        <v>0</v>
      </c>
      <c r="S66" s="125">
        <v>0</v>
      </c>
      <c r="T66" s="125">
        <v>15035828</v>
      </c>
      <c r="U66" s="126">
        <v>0.4209301977921812</v>
      </c>
    </row>
    <row r="67" spans="1:21" ht="15.75">
      <c r="A67" s="117">
        <v>1</v>
      </c>
      <c r="B67" s="117" t="s">
        <v>173</v>
      </c>
      <c r="C67" s="119">
        <v>1536601</v>
      </c>
      <c r="D67" s="124">
        <v>1491352</v>
      </c>
      <c r="E67" s="124">
        <v>45249</v>
      </c>
      <c r="F67" s="124">
        <v>0</v>
      </c>
      <c r="G67" s="124">
        <v>0</v>
      </c>
      <c r="H67" s="119">
        <v>1536601</v>
      </c>
      <c r="I67" s="119">
        <v>1509601</v>
      </c>
      <c r="J67" s="119">
        <v>1401351</v>
      </c>
      <c r="K67" s="124">
        <v>687854</v>
      </c>
      <c r="L67" s="124">
        <v>713497</v>
      </c>
      <c r="M67" s="124">
        <v>0</v>
      </c>
      <c r="N67" s="124">
        <v>108250</v>
      </c>
      <c r="O67" s="124">
        <v>0</v>
      </c>
      <c r="P67" s="124">
        <v>0</v>
      </c>
      <c r="Q67" s="124">
        <v>27000</v>
      </c>
      <c r="R67" s="124">
        <v>0</v>
      </c>
      <c r="S67" s="124">
        <v>0</v>
      </c>
      <c r="T67" s="119">
        <v>135250</v>
      </c>
      <c r="U67" s="121">
        <v>0.9282923103522056</v>
      </c>
    </row>
    <row r="68" spans="1:21" ht="15.75">
      <c r="A68" s="117">
        <v>2</v>
      </c>
      <c r="B68" s="117" t="s">
        <v>175</v>
      </c>
      <c r="C68" s="119">
        <v>1493529</v>
      </c>
      <c r="D68" s="124">
        <v>1134604</v>
      </c>
      <c r="E68" s="124">
        <v>358925</v>
      </c>
      <c r="F68" s="124">
        <v>0</v>
      </c>
      <c r="G68" s="124">
        <v>0</v>
      </c>
      <c r="H68" s="119">
        <v>1493529</v>
      </c>
      <c r="I68" s="119">
        <v>1124502</v>
      </c>
      <c r="J68" s="119">
        <v>128845</v>
      </c>
      <c r="K68" s="124">
        <v>128845</v>
      </c>
      <c r="L68" s="124">
        <v>0</v>
      </c>
      <c r="M68" s="124">
        <v>0</v>
      </c>
      <c r="N68" s="124">
        <v>995657</v>
      </c>
      <c r="O68" s="124">
        <v>0</v>
      </c>
      <c r="P68" s="124">
        <v>0</v>
      </c>
      <c r="Q68" s="124">
        <v>369027</v>
      </c>
      <c r="R68" s="124">
        <v>0</v>
      </c>
      <c r="S68" s="124">
        <v>0</v>
      </c>
      <c r="T68" s="119">
        <v>1364684</v>
      </c>
      <c r="U68" s="121">
        <v>0.1145796094626777</v>
      </c>
    </row>
    <row r="69" spans="1:21" ht="15.75">
      <c r="A69" s="117">
        <v>3</v>
      </c>
      <c r="B69" s="117" t="s">
        <v>155</v>
      </c>
      <c r="C69" s="119">
        <v>14089321</v>
      </c>
      <c r="D69" s="124">
        <v>12830935</v>
      </c>
      <c r="E69" s="124">
        <v>1258386</v>
      </c>
      <c r="F69" s="124">
        <v>0</v>
      </c>
      <c r="G69" s="124">
        <v>0</v>
      </c>
      <c r="H69" s="119">
        <v>14089321</v>
      </c>
      <c r="I69" s="119">
        <v>2315941</v>
      </c>
      <c r="J69" s="119">
        <v>553427</v>
      </c>
      <c r="K69" s="124">
        <v>553427</v>
      </c>
      <c r="L69" s="124">
        <v>0</v>
      </c>
      <c r="M69" s="124">
        <v>0</v>
      </c>
      <c r="N69" s="124">
        <v>1762514</v>
      </c>
      <c r="O69" s="124">
        <v>0</v>
      </c>
      <c r="P69" s="124">
        <v>0</v>
      </c>
      <c r="Q69" s="124">
        <v>11773380</v>
      </c>
      <c r="R69" s="124">
        <v>0</v>
      </c>
      <c r="S69" s="124">
        <v>0</v>
      </c>
      <c r="T69" s="119">
        <v>13535894</v>
      </c>
      <c r="U69" s="121">
        <v>0.23896420504667434</v>
      </c>
    </row>
    <row r="70" spans="1:21" ht="15.75" hidden="1">
      <c r="A70" s="117">
        <v>4</v>
      </c>
      <c r="B70" s="117" t="s">
        <v>155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140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140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140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140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140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140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140</v>
      </c>
    </row>
    <row r="77" spans="1:21" ht="15.75">
      <c r="A77" s="118">
        <v>6</v>
      </c>
      <c r="B77" s="112" t="s">
        <v>148</v>
      </c>
      <c r="C77" s="125">
        <v>10932000</v>
      </c>
      <c r="D77" s="125">
        <v>8366556</v>
      </c>
      <c r="E77" s="125">
        <v>2565444</v>
      </c>
      <c r="F77" s="125">
        <v>18000</v>
      </c>
      <c r="G77" s="125">
        <v>0</v>
      </c>
      <c r="H77" s="125">
        <v>10914000</v>
      </c>
      <c r="I77" s="125">
        <v>4368717</v>
      </c>
      <c r="J77" s="125">
        <v>1494778</v>
      </c>
      <c r="K77" s="125">
        <v>1272292</v>
      </c>
      <c r="L77" s="125">
        <v>222486</v>
      </c>
      <c r="M77" s="125">
        <v>0</v>
      </c>
      <c r="N77" s="125">
        <v>2873939</v>
      </c>
      <c r="O77" s="125">
        <v>0</v>
      </c>
      <c r="P77" s="125">
        <v>0</v>
      </c>
      <c r="Q77" s="125">
        <v>6117040</v>
      </c>
      <c r="R77" s="125">
        <v>428243</v>
      </c>
      <c r="S77" s="125">
        <v>0</v>
      </c>
      <c r="T77" s="125">
        <v>9419222</v>
      </c>
      <c r="U77" s="126">
        <v>0.3421549164205418</v>
      </c>
    </row>
    <row r="78" spans="1:21" ht="15.75">
      <c r="A78" s="117">
        <v>1</v>
      </c>
      <c r="B78" s="117" t="s">
        <v>183</v>
      </c>
      <c r="C78" s="119">
        <v>100525</v>
      </c>
      <c r="D78" s="124">
        <v>25150</v>
      </c>
      <c r="E78" s="124">
        <v>75375</v>
      </c>
      <c r="F78" s="124">
        <v>0</v>
      </c>
      <c r="G78" s="124">
        <v>0</v>
      </c>
      <c r="H78" s="119">
        <v>100525</v>
      </c>
      <c r="I78" s="119">
        <v>100525</v>
      </c>
      <c r="J78" s="119">
        <v>98774</v>
      </c>
      <c r="K78" s="124">
        <v>98774</v>
      </c>
      <c r="L78" s="124">
        <v>0</v>
      </c>
      <c r="M78" s="124">
        <v>0</v>
      </c>
      <c r="N78" s="124">
        <v>1751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1751</v>
      </c>
      <c r="U78" s="121">
        <v>0.982581447401144</v>
      </c>
    </row>
    <row r="79" spans="1:21" ht="15.75">
      <c r="A79" s="117">
        <v>2</v>
      </c>
      <c r="B79" s="117" t="s">
        <v>174</v>
      </c>
      <c r="C79" s="119">
        <v>8527600</v>
      </c>
      <c r="D79" s="124">
        <v>6934242</v>
      </c>
      <c r="E79" s="124">
        <v>1593358</v>
      </c>
      <c r="F79" s="124">
        <v>0</v>
      </c>
      <c r="G79" s="124">
        <v>0</v>
      </c>
      <c r="H79" s="119">
        <v>8527600</v>
      </c>
      <c r="I79" s="119">
        <v>2941514</v>
      </c>
      <c r="J79" s="119">
        <v>1070240</v>
      </c>
      <c r="K79" s="124">
        <v>877754</v>
      </c>
      <c r="L79" s="124">
        <v>192486</v>
      </c>
      <c r="M79" s="124">
        <v>0</v>
      </c>
      <c r="N79" s="124">
        <v>1871274</v>
      </c>
      <c r="O79" s="124">
        <v>0</v>
      </c>
      <c r="P79" s="124">
        <v>0</v>
      </c>
      <c r="Q79" s="124">
        <v>5586086</v>
      </c>
      <c r="R79" s="124">
        <v>0</v>
      </c>
      <c r="S79" s="124">
        <v>0</v>
      </c>
      <c r="T79" s="119">
        <v>7457360</v>
      </c>
      <c r="U79" s="121">
        <v>0.36383984573930295</v>
      </c>
    </row>
    <row r="80" spans="1:21" ht="15.75">
      <c r="A80" s="117">
        <v>3</v>
      </c>
      <c r="B80" s="117" t="s">
        <v>177</v>
      </c>
      <c r="C80" s="119">
        <v>2303875</v>
      </c>
      <c r="D80" s="124">
        <v>1407164</v>
      </c>
      <c r="E80" s="124">
        <v>896711</v>
      </c>
      <c r="F80" s="124">
        <v>18000</v>
      </c>
      <c r="G80" s="124">
        <v>0</v>
      </c>
      <c r="H80" s="119">
        <v>2285875</v>
      </c>
      <c r="I80" s="119">
        <v>1326678</v>
      </c>
      <c r="J80" s="119">
        <v>325764</v>
      </c>
      <c r="K80" s="124">
        <v>295764</v>
      </c>
      <c r="L80" s="124">
        <v>30000</v>
      </c>
      <c r="M80" s="124">
        <v>0</v>
      </c>
      <c r="N80" s="124">
        <v>1000914</v>
      </c>
      <c r="O80" s="124">
        <v>0</v>
      </c>
      <c r="P80" s="124">
        <v>0</v>
      </c>
      <c r="Q80" s="124">
        <v>530954</v>
      </c>
      <c r="R80" s="124">
        <v>428243</v>
      </c>
      <c r="S80" s="124">
        <v>0</v>
      </c>
      <c r="T80" s="119">
        <v>1960111</v>
      </c>
      <c r="U80" s="121">
        <v>0.24554865611700805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140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140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140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140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140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140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140</v>
      </c>
    </row>
    <row r="88" spans="1:21" ht="15.75">
      <c r="A88" s="118">
        <v>7</v>
      </c>
      <c r="B88" s="112" t="s">
        <v>149</v>
      </c>
      <c r="C88" s="125">
        <v>82876820</v>
      </c>
      <c r="D88" s="125">
        <v>78864788</v>
      </c>
      <c r="E88" s="125">
        <v>4012032</v>
      </c>
      <c r="F88" s="125">
        <v>515000</v>
      </c>
      <c r="G88" s="125">
        <v>0</v>
      </c>
      <c r="H88" s="125">
        <v>82361820</v>
      </c>
      <c r="I88" s="125">
        <v>75791788</v>
      </c>
      <c r="J88" s="125">
        <v>3748953</v>
      </c>
      <c r="K88" s="125">
        <v>2183252</v>
      </c>
      <c r="L88" s="125">
        <v>1565701</v>
      </c>
      <c r="M88" s="125">
        <v>0</v>
      </c>
      <c r="N88" s="125">
        <v>72042835</v>
      </c>
      <c r="O88" s="125">
        <v>0</v>
      </c>
      <c r="P88" s="125">
        <v>0</v>
      </c>
      <c r="Q88" s="125">
        <v>5670032</v>
      </c>
      <c r="R88" s="125">
        <v>900000</v>
      </c>
      <c r="S88" s="125">
        <v>0</v>
      </c>
      <c r="T88" s="125">
        <v>78612867</v>
      </c>
      <c r="U88" s="126">
        <v>0.049463841649968726</v>
      </c>
    </row>
    <row r="89" spans="1:21" ht="15.75">
      <c r="A89" s="117">
        <v>1</v>
      </c>
      <c r="B89" s="117" t="s">
        <v>178</v>
      </c>
      <c r="C89" s="119">
        <v>651426</v>
      </c>
      <c r="D89" s="124">
        <v>593310</v>
      </c>
      <c r="E89" s="124">
        <v>58116</v>
      </c>
      <c r="F89" s="124">
        <v>0</v>
      </c>
      <c r="G89" s="124">
        <v>0</v>
      </c>
      <c r="H89" s="119">
        <v>651426</v>
      </c>
      <c r="I89" s="119">
        <v>601426</v>
      </c>
      <c r="J89" s="119">
        <v>173975</v>
      </c>
      <c r="K89" s="124">
        <v>173975</v>
      </c>
      <c r="L89" s="124">
        <v>0</v>
      </c>
      <c r="M89" s="124">
        <v>0</v>
      </c>
      <c r="N89" s="124">
        <v>427451</v>
      </c>
      <c r="O89" s="124">
        <v>0</v>
      </c>
      <c r="P89" s="124">
        <v>0</v>
      </c>
      <c r="Q89" s="124">
        <v>50000</v>
      </c>
      <c r="R89" s="124">
        <v>0</v>
      </c>
      <c r="S89" s="124">
        <v>0</v>
      </c>
      <c r="T89" s="119">
        <v>477451</v>
      </c>
      <c r="U89" s="121">
        <v>0.2892708329869344</v>
      </c>
    </row>
    <row r="90" spans="1:21" ht="15.75">
      <c r="A90" s="117">
        <v>2</v>
      </c>
      <c r="B90" s="117" t="s">
        <v>179</v>
      </c>
      <c r="C90" s="119">
        <v>70104493</v>
      </c>
      <c r="D90" s="124">
        <v>69399668</v>
      </c>
      <c r="E90" s="124">
        <v>704825</v>
      </c>
      <c r="F90" s="124">
        <v>515000</v>
      </c>
      <c r="G90" s="124">
        <v>0</v>
      </c>
      <c r="H90" s="119">
        <v>69589493</v>
      </c>
      <c r="I90" s="119">
        <v>69574779</v>
      </c>
      <c r="J90" s="119">
        <v>672575</v>
      </c>
      <c r="K90" s="124">
        <v>647437</v>
      </c>
      <c r="L90" s="124">
        <v>25138</v>
      </c>
      <c r="M90" s="124">
        <v>0</v>
      </c>
      <c r="N90" s="124">
        <v>68902204</v>
      </c>
      <c r="O90" s="124">
        <v>0</v>
      </c>
      <c r="P90" s="124">
        <v>0</v>
      </c>
      <c r="Q90" s="124">
        <v>14714</v>
      </c>
      <c r="R90" s="124">
        <v>0</v>
      </c>
      <c r="S90" s="124">
        <v>0</v>
      </c>
      <c r="T90" s="119">
        <v>68916918</v>
      </c>
      <c r="U90" s="121">
        <v>0.009666936922645489</v>
      </c>
    </row>
    <row r="91" spans="1:21" ht="15.75">
      <c r="A91" s="117">
        <v>3</v>
      </c>
      <c r="B91" s="117" t="s">
        <v>162</v>
      </c>
      <c r="C91" s="119">
        <v>12120901</v>
      </c>
      <c r="D91" s="124">
        <v>8871810</v>
      </c>
      <c r="E91" s="124">
        <v>3249091</v>
      </c>
      <c r="F91" s="124">
        <v>0</v>
      </c>
      <c r="G91" s="124">
        <v>0</v>
      </c>
      <c r="H91" s="119">
        <v>12120901</v>
      </c>
      <c r="I91" s="119">
        <v>5615583</v>
      </c>
      <c r="J91" s="119">
        <v>2902403</v>
      </c>
      <c r="K91" s="124">
        <v>1361840</v>
      </c>
      <c r="L91" s="124">
        <v>1540563</v>
      </c>
      <c r="M91" s="124">
        <v>0</v>
      </c>
      <c r="N91" s="124">
        <v>2713180</v>
      </c>
      <c r="O91" s="124">
        <v>0</v>
      </c>
      <c r="P91" s="124">
        <v>0</v>
      </c>
      <c r="Q91" s="124">
        <v>5605318</v>
      </c>
      <c r="R91" s="124">
        <v>900000</v>
      </c>
      <c r="S91" s="124">
        <v>0</v>
      </c>
      <c r="T91" s="119">
        <v>9218498</v>
      </c>
      <c r="U91" s="121">
        <v>0.5168480280676111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140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140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140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140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140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140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140</v>
      </c>
    </row>
    <row r="99" spans="1:21" ht="15.75">
      <c r="A99" s="118">
        <v>8</v>
      </c>
      <c r="B99" s="112" t="s">
        <v>150</v>
      </c>
      <c r="C99" s="125">
        <v>1208681</v>
      </c>
      <c r="D99" s="125">
        <v>803181</v>
      </c>
      <c r="E99" s="125">
        <v>405500</v>
      </c>
      <c r="F99" s="125">
        <v>0</v>
      </c>
      <c r="G99" s="125">
        <v>0</v>
      </c>
      <c r="H99" s="125">
        <v>1208681</v>
      </c>
      <c r="I99" s="125">
        <v>899575</v>
      </c>
      <c r="J99" s="125">
        <v>25400</v>
      </c>
      <c r="K99" s="125">
        <v>25400</v>
      </c>
      <c r="L99" s="125">
        <v>0</v>
      </c>
      <c r="M99" s="125">
        <v>0</v>
      </c>
      <c r="N99" s="125">
        <v>874175</v>
      </c>
      <c r="O99" s="125">
        <v>0</v>
      </c>
      <c r="P99" s="125">
        <v>0</v>
      </c>
      <c r="Q99" s="125">
        <v>309106</v>
      </c>
      <c r="R99" s="125">
        <v>0</v>
      </c>
      <c r="S99" s="125">
        <v>0</v>
      </c>
      <c r="T99" s="125">
        <v>1183281</v>
      </c>
      <c r="U99" s="126">
        <v>0.028235555679070674</v>
      </c>
    </row>
    <row r="100" spans="1:21" ht="15.75">
      <c r="A100" s="117">
        <v>1</v>
      </c>
      <c r="B100" s="117" t="s">
        <v>176</v>
      </c>
      <c r="C100" s="119">
        <v>56701</v>
      </c>
      <c r="D100" s="124">
        <v>0</v>
      </c>
      <c r="E100" s="124">
        <v>56701</v>
      </c>
      <c r="F100" s="124">
        <v>0</v>
      </c>
      <c r="G100" s="124">
        <v>0</v>
      </c>
      <c r="H100" s="119">
        <v>56701</v>
      </c>
      <c r="I100" s="119">
        <v>56701</v>
      </c>
      <c r="J100" s="119">
        <v>15201</v>
      </c>
      <c r="K100" s="124">
        <v>15201</v>
      </c>
      <c r="L100" s="124">
        <v>0</v>
      </c>
      <c r="M100" s="124">
        <v>0</v>
      </c>
      <c r="N100" s="124">
        <v>41500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41500</v>
      </c>
      <c r="U100" s="121">
        <v>0.26809050986755084</v>
      </c>
    </row>
    <row r="101" spans="1:21" ht="15.75">
      <c r="A101" s="117">
        <v>2</v>
      </c>
      <c r="B101" s="117" t="s">
        <v>186</v>
      </c>
      <c r="C101" s="119">
        <v>1151980</v>
      </c>
      <c r="D101" s="124">
        <v>803181</v>
      </c>
      <c r="E101" s="124">
        <v>348799</v>
      </c>
      <c r="F101" s="124">
        <v>0</v>
      </c>
      <c r="G101" s="124">
        <v>0</v>
      </c>
      <c r="H101" s="119">
        <v>1151980</v>
      </c>
      <c r="I101" s="119">
        <v>842874</v>
      </c>
      <c r="J101" s="119">
        <v>10199</v>
      </c>
      <c r="K101" s="124">
        <v>10199</v>
      </c>
      <c r="L101" s="124">
        <v>0</v>
      </c>
      <c r="M101" s="124">
        <v>0</v>
      </c>
      <c r="N101" s="124">
        <v>832675</v>
      </c>
      <c r="O101" s="124">
        <v>0</v>
      </c>
      <c r="P101" s="124">
        <v>0</v>
      </c>
      <c r="Q101" s="124">
        <v>309106</v>
      </c>
      <c r="R101" s="124">
        <v>0</v>
      </c>
      <c r="S101" s="124">
        <v>0</v>
      </c>
      <c r="T101" s="119">
        <v>1141781</v>
      </c>
      <c r="U101" s="121">
        <v>0.012100266469246886</v>
      </c>
    </row>
    <row r="102" spans="1:21" ht="15.75" hidden="1">
      <c r="A102" s="117">
        <v>3</v>
      </c>
      <c r="B102" s="117" t="s">
        <v>181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140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140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140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140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140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140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140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140</v>
      </c>
    </row>
    <row r="110" spans="1:21" ht="15.75">
      <c r="A110" s="118">
        <v>9</v>
      </c>
      <c r="B110" s="112" t="s">
        <v>151</v>
      </c>
      <c r="C110" s="125">
        <v>18119389</v>
      </c>
      <c r="D110" s="125">
        <v>10041002</v>
      </c>
      <c r="E110" s="125">
        <v>8078387</v>
      </c>
      <c r="F110" s="125">
        <v>12000</v>
      </c>
      <c r="G110" s="125">
        <v>0</v>
      </c>
      <c r="H110" s="125">
        <v>18107389</v>
      </c>
      <c r="I110" s="125">
        <v>12901328</v>
      </c>
      <c r="J110" s="125">
        <v>4111120</v>
      </c>
      <c r="K110" s="125">
        <v>3344316</v>
      </c>
      <c r="L110" s="125">
        <v>766804</v>
      </c>
      <c r="M110" s="125">
        <v>0</v>
      </c>
      <c r="N110" s="125">
        <v>8790208</v>
      </c>
      <c r="O110" s="125">
        <v>0</v>
      </c>
      <c r="P110" s="125">
        <v>0</v>
      </c>
      <c r="Q110" s="125">
        <v>4616334</v>
      </c>
      <c r="R110" s="125">
        <v>589727</v>
      </c>
      <c r="S110" s="125">
        <v>0</v>
      </c>
      <c r="T110" s="125">
        <v>13996269</v>
      </c>
      <c r="U110" s="126">
        <v>0.31865866831693607</v>
      </c>
    </row>
    <row r="111" spans="1:21" ht="15.75">
      <c r="A111" s="117">
        <v>1</v>
      </c>
      <c r="B111" s="117" t="s">
        <v>182</v>
      </c>
      <c r="C111" s="119">
        <v>3101</v>
      </c>
      <c r="D111" s="124">
        <v>0</v>
      </c>
      <c r="E111" s="124">
        <v>3101</v>
      </c>
      <c r="F111" s="124">
        <v>0</v>
      </c>
      <c r="G111" s="124">
        <v>0</v>
      </c>
      <c r="H111" s="119">
        <v>3101</v>
      </c>
      <c r="I111" s="119">
        <v>3101</v>
      </c>
      <c r="J111" s="119">
        <v>3101</v>
      </c>
      <c r="K111" s="124">
        <v>3101</v>
      </c>
      <c r="L111" s="124">
        <v>0</v>
      </c>
      <c r="M111" s="124">
        <v>0</v>
      </c>
      <c r="N111" s="124">
        <v>0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0</v>
      </c>
      <c r="U111" s="121">
        <v>1</v>
      </c>
    </row>
    <row r="112" spans="1:21" ht="15.75">
      <c r="A112" s="117">
        <v>2</v>
      </c>
      <c r="B112" s="117" t="s">
        <v>184</v>
      </c>
      <c r="C112" s="119">
        <v>9722206</v>
      </c>
      <c r="D112" s="124">
        <v>3549544</v>
      </c>
      <c r="E112" s="124">
        <v>6172662</v>
      </c>
      <c r="F112" s="124">
        <v>0</v>
      </c>
      <c r="G112" s="124">
        <v>0</v>
      </c>
      <c r="H112" s="119">
        <v>9722206</v>
      </c>
      <c r="I112" s="119">
        <v>8872603</v>
      </c>
      <c r="J112" s="119">
        <v>3204401</v>
      </c>
      <c r="K112" s="124">
        <v>3177553</v>
      </c>
      <c r="L112" s="124">
        <v>26848</v>
      </c>
      <c r="M112" s="124">
        <v>0</v>
      </c>
      <c r="N112" s="124">
        <v>5668202</v>
      </c>
      <c r="O112" s="124">
        <v>0</v>
      </c>
      <c r="P112" s="124">
        <v>0</v>
      </c>
      <c r="Q112" s="124">
        <v>849603</v>
      </c>
      <c r="R112" s="124">
        <v>0</v>
      </c>
      <c r="S112" s="124">
        <v>0</v>
      </c>
      <c r="T112" s="119">
        <v>6517805</v>
      </c>
      <c r="U112" s="121">
        <v>0.3611568104647531</v>
      </c>
    </row>
    <row r="113" spans="1:21" ht="15.75">
      <c r="A113" s="117">
        <v>2</v>
      </c>
      <c r="B113" s="117" t="s">
        <v>185</v>
      </c>
      <c r="C113" s="119">
        <v>8394082</v>
      </c>
      <c r="D113" s="124">
        <v>6491458</v>
      </c>
      <c r="E113" s="124">
        <v>1902624</v>
      </c>
      <c r="F113" s="124">
        <v>12000</v>
      </c>
      <c r="G113" s="124">
        <v>0</v>
      </c>
      <c r="H113" s="119">
        <v>8382082</v>
      </c>
      <c r="I113" s="119">
        <v>4025624</v>
      </c>
      <c r="J113" s="119">
        <v>903618</v>
      </c>
      <c r="K113" s="124">
        <v>163662</v>
      </c>
      <c r="L113" s="124">
        <v>739956</v>
      </c>
      <c r="M113" s="124">
        <v>0</v>
      </c>
      <c r="N113" s="124">
        <v>3122006</v>
      </c>
      <c r="O113" s="124">
        <v>0</v>
      </c>
      <c r="P113" s="124">
        <v>0</v>
      </c>
      <c r="Q113" s="124">
        <v>3766731</v>
      </c>
      <c r="R113" s="124">
        <v>589727</v>
      </c>
      <c r="S113" s="124">
        <v>0</v>
      </c>
      <c r="T113" s="119">
        <v>7478464</v>
      </c>
      <c r="U113" s="121">
        <v>0.22446656717070446</v>
      </c>
    </row>
    <row r="114" spans="1:21" ht="15.75" hidden="1">
      <c r="A114" s="117">
        <v>3</v>
      </c>
      <c r="B114" s="117" t="s">
        <v>185</v>
      </c>
      <c r="C114" s="119">
        <v>0</v>
      </c>
      <c r="D114" s="124">
        <v>0</v>
      </c>
      <c r="E114" s="124">
        <v>0</v>
      </c>
      <c r="F114" s="124">
        <v>0</v>
      </c>
      <c r="G114" s="124">
        <v>0</v>
      </c>
      <c r="H114" s="119">
        <v>0</v>
      </c>
      <c r="I114" s="119">
        <v>0</v>
      </c>
      <c r="J114" s="119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19">
        <v>0</v>
      </c>
      <c r="U114" s="121" t="s">
        <v>140</v>
      </c>
    </row>
    <row r="115" spans="1:21" ht="15.75" hidden="1">
      <c r="A115" s="117">
        <v>4</v>
      </c>
      <c r="B115" s="117" t="s">
        <v>186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140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140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140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140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140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140</v>
      </c>
    </row>
    <row r="121" spans="1:21" ht="16.5">
      <c r="A121" s="186" t="str">
        <f>TT!C7</f>
        <v>Quảng Trị, ngày 28 tháng 01 năm 2022</v>
      </c>
      <c r="B121" s="187"/>
      <c r="C121" s="187"/>
      <c r="D121" s="187"/>
      <c r="E121" s="187"/>
      <c r="F121" s="97"/>
      <c r="G121" s="97"/>
      <c r="H121" s="97"/>
      <c r="I121" s="98"/>
      <c r="J121" s="98"/>
      <c r="K121" s="98"/>
      <c r="L121" s="98"/>
      <c r="M121" s="98"/>
      <c r="N121" s="188" t="str">
        <f>TT!C4</f>
        <v>Quảng Trị, ngày 28 tháng 01 năm 2022</v>
      </c>
      <c r="O121" s="189"/>
      <c r="P121" s="189"/>
      <c r="Q121" s="189"/>
      <c r="R121" s="189"/>
      <c r="S121" s="189"/>
      <c r="T121" s="189"/>
      <c r="U121" s="189"/>
    </row>
    <row r="122" spans="1:21" ht="36.75" customHeight="1">
      <c r="A122" s="190" t="s">
        <v>122</v>
      </c>
      <c r="B122" s="191"/>
      <c r="C122" s="191"/>
      <c r="D122" s="191"/>
      <c r="E122" s="191"/>
      <c r="F122" s="91"/>
      <c r="G122" s="91"/>
      <c r="H122" s="91"/>
      <c r="I122" s="78"/>
      <c r="J122" s="78"/>
      <c r="K122" s="78"/>
      <c r="L122" s="78"/>
      <c r="M122" s="78"/>
      <c r="N122" s="192" t="str">
        <f>TT!C5</f>
        <v>KT.CỤC TRƯỞNG
PHÓ CỤC TRƯỞNG</v>
      </c>
      <c r="O122" s="192"/>
      <c r="P122" s="192"/>
      <c r="Q122" s="192"/>
      <c r="R122" s="192"/>
      <c r="S122" s="192"/>
      <c r="T122" s="192"/>
      <c r="U122" s="192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193" t="str">
        <f>TT!C6</f>
        <v>Nguyễn Minh Tuệ</v>
      </c>
      <c r="B125" s="193"/>
      <c r="C125" s="193"/>
      <c r="D125" s="193"/>
      <c r="E125" s="193"/>
      <c r="N125" s="194" t="str">
        <f>TT!C3</f>
        <v>Mai Anh Tuấn</v>
      </c>
      <c r="O125" s="194"/>
      <c r="P125" s="194"/>
      <c r="Q125" s="194"/>
      <c r="R125" s="194"/>
      <c r="S125" s="194"/>
      <c r="T125" s="194"/>
      <c r="U125" s="194"/>
    </row>
  </sheetData>
  <sheetProtection/>
  <mergeCells count="33">
    <mergeCell ref="A122:E122"/>
    <mergeCell ref="N122:U122"/>
    <mergeCell ref="A125:E125"/>
    <mergeCell ref="N125:U125"/>
    <mergeCell ref="A8:B8"/>
    <mergeCell ref="N121:U121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</mergeCells>
  <printOptions/>
  <pageMargins left="0.38" right="0.3" top="0.39" bottom="0.42" header="0.31496062992126" footer="0.31496062992126"/>
  <pageSetup horizontalDpi="600" verticalDpi="600" orientation="landscape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36" t="s">
        <v>103</v>
      </c>
      <c r="B1" s="236"/>
      <c r="C1" s="236"/>
      <c r="D1" s="236"/>
      <c r="E1" s="236"/>
      <c r="F1" s="241" t="s">
        <v>77</v>
      </c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99</v>
      </c>
      <c r="R1" s="239"/>
      <c r="S1" s="239"/>
      <c r="T1" s="239"/>
      <c r="U1" s="239"/>
      <c r="V1" s="23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2" t="s">
        <v>75</v>
      </c>
      <c r="S2" s="242"/>
      <c r="T2" s="242"/>
      <c r="U2" s="242"/>
      <c r="V2" s="242"/>
    </row>
    <row r="3" spans="1:22" s="49" customFormat="1" ht="15.75" customHeight="1">
      <c r="A3" s="235" t="s">
        <v>20</v>
      </c>
      <c r="B3" s="235"/>
      <c r="C3" s="216" t="s">
        <v>104</v>
      </c>
      <c r="D3" s="226" t="s">
        <v>85</v>
      </c>
      <c r="E3" s="222" t="s">
        <v>52</v>
      </c>
      <c r="F3" s="223"/>
      <c r="G3" s="244" t="s">
        <v>35</v>
      </c>
      <c r="H3" s="215" t="s">
        <v>54</v>
      </c>
      <c r="I3" s="243" t="s">
        <v>36</v>
      </c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19" t="s">
        <v>64</v>
      </c>
      <c r="V3" s="226" t="s">
        <v>69</v>
      </c>
    </row>
    <row r="4" spans="1:22" s="48" customFormat="1" ht="15.75" customHeight="1">
      <c r="A4" s="235"/>
      <c r="B4" s="235"/>
      <c r="C4" s="217"/>
      <c r="D4" s="226"/>
      <c r="E4" s="230" t="s">
        <v>87</v>
      </c>
      <c r="F4" s="230" t="s">
        <v>51</v>
      </c>
      <c r="G4" s="245"/>
      <c r="H4" s="215"/>
      <c r="I4" s="215" t="s">
        <v>36</v>
      </c>
      <c r="J4" s="226" t="s">
        <v>37</v>
      </c>
      <c r="K4" s="226"/>
      <c r="L4" s="226"/>
      <c r="M4" s="226"/>
      <c r="N4" s="226"/>
      <c r="O4" s="226"/>
      <c r="P4" s="226"/>
      <c r="Q4" s="226"/>
      <c r="R4" s="224" t="s">
        <v>89</v>
      </c>
      <c r="S4" s="224" t="s">
        <v>97</v>
      </c>
      <c r="T4" s="224" t="s">
        <v>53</v>
      </c>
      <c r="U4" s="219"/>
      <c r="V4" s="226"/>
    </row>
    <row r="5" spans="1:22" s="48" customFormat="1" ht="15.75" customHeight="1">
      <c r="A5" s="235"/>
      <c r="B5" s="235"/>
      <c r="C5" s="217"/>
      <c r="D5" s="226"/>
      <c r="E5" s="231"/>
      <c r="F5" s="231"/>
      <c r="G5" s="245"/>
      <c r="H5" s="215"/>
      <c r="I5" s="215"/>
      <c r="J5" s="215" t="s">
        <v>50</v>
      </c>
      <c r="K5" s="226" t="s">
        <v>52</v>
      </c>
      <c r="L5" s="226"/>
      <c r="M5" s="226"/>
      <c r="N5" s="226"/>
      <c r="O5" s="226"/>
      <c r="P5" s="226"/>
      <c r="Q5" s="226"/>
      <c r="R5" s="227"/>
      <c r="S5" s="227"/>
      <c r="T5" s="227"/>
      <c r="U5" s="219"/>
      <c r="V5" s="226"/>
    </row>
    <row r="6" spans="1:22" s="48" customFormat="1" ht="15.75" customHeight="1">
      <c r="A6" s="235"/>
      <c r="B6" s="235"/>
      <c r="C6" s="217"/>
      <c r="D6" s="226"/>
      <c r="E6" s="231"/>
      <c r="F6" s="231"/>
      <c r="G6" s="245"/>
      <c r="H6" s="215"/>
      <c r="I6" s="215"/>
      <c r="J6" s="215"/>
      <c r="K6" s="215" t="s">
        <v>59</v>
      </c>
      <c r="L6" s="226" t="s">
        <v>52</v>
      </c>
      <c r="M6" s="226"/>
      <c r="N6" s="226"/>
      <c r="O6" s="215" t="s">
        <v>40</v>
      </c>
      <c r="P6" s="224" t="s">
        <v>96</v>
      </c>
      <c r="Q6" s="215" t="s">
        <v>41</v>
      </c>
      <c r="R6" s="227"/>
      <c r="S6" s="227"/>
      <c r="T6" s="227"/>
      <c r="U6" s="219"/>
      <c r="V6" s="226"/>
    </row>
    <row r="7" spans="1:22" ht="51" customHeight="1">
      <c r="A7" s="235"/>
      <c r="B7" s="235"/>
      <c r="C7" s="218"/>
      <c r="D7" s="226"/>
      <c r="E7" s="232"/>
      <c r="F7" s="232"/>
      <c r="G7" s="246"/>
      <c r="H7" s="215"/>
      <c r="I7" s="215"/>
      <c r="J7" s="215"/>
      <c r="K7" s="215"/>
      <c r="L7" s="40" t="s">
        <v>38</v>
      </c>
      <c r="M7" s="40" t="s">
        <v>39</v>
      </c>
      <c r="N7" s="40" t="s">
        <v>105</v>
      </c>
      <c r="O7" s="215"/>
      <c r="P7" s="225"/>
      <c r="Q7" s="215"/>
      <c r="R7" s="225"/>
      <c r="S7" s="225"/>
      <c r="T7" s="225"/>
      <c r="U7" s="219"/>
      <c r="V7" s="226"/>
    </row>
    <row r="8" spans="1:22" ht="15.75">
      <c r="A8" s="247" t="s">
        <v>3</v>
      </c>
      <c r="B8" s="247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7" t="s">
        <v>10</v>
      </c>
      <c r="B9" s="24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37" t="s">
        <v>71</v>
      </c>
      <c r="B23" s="237"/>
      <c r="C23" s="237"/>
      <c r="D23" s="237"/>
      <c r="E23" s="237"/>
      <c r="F23" s="237"/>
      <c r="G23" s="237"/>
      <c r="H23" s="237"/>
      <c r="I23" s="237"/>
      <c r="J23" s="57"/>
      <c r="K23" s="57"/>
      <c r="L23" s="57"/>
      <c r="M23" s="57"/>
      <c r="N23" s="57"/>
      <c r="O23" s="238" t="s">
        <v>79</v>
      </c>
      <c r="P23" s="238"/>
      <c r="Q23" s="238"/>
      <c r="R23" s="238"/>
      <c r="S23" s="238"/>
      <c r="T23" s="238"/>
      <c r="U23" s="238"/>
      <c r="V23" s="238"/>
    </row>
  </sheetData>
  <sheetProtection/>
  <mergeCells count="31"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view="pageBreakPreview" zoomScaleSheetLayoutView="100" zoomScalePageLayoutView="0" workbookViewId="0" topLeftCell="A1">
      <selection activeCell="L12" sqref="L12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2" t="s">
        <v>121</v>
      </c>
      <c r="B1" s="252"/>
      <c r="C1" s="252"/>
      <c r="D1" s="252"/>
      <c r="E1" s="252"/>
      <c r="F1" s="252"/>
      <c r="G1" s="252"/>
      <c r="H1" s="252"/>
    </row>
    <row r="2" spans="1:8" s="64" customFormat="1" ht="21.75" customHeight="1">
      <c r="A2" s="253" t="s">
        <v>194</v>
      </c>
      <c r="B2" s="253"/>
      <c r="C2" s="253"/>
      <c r="D2" s="253"/>
      <c r="E2" s="253"/>
      <c r="F2" s="253"/>
      <c r="G2" s="253"/>
      <c r="H2" s="253"/>
    </row>
    <row r="3" spans="6:8" ht="21" customHeight="1">
      <c r="F3" s="254" t="s">
        <v>123</v>
      </c>
      <c r="G3" s="254"/>
      <c r="H3" s="254"/>
    </row>
    <row r="4" spans="1:8" ht="15.75">
      <c r="A4" s="250" t="s">
        <v>120</v>
      </c>
      <c r="B4" s="250" t="s">
        <v>119</v>
      </c>
      <c r="C4" s="248" t="s">
        <v>116</v>
      </c>
      <c r="D4" s="248"/>
      <c r="E4" s="248"/>
      <c r="F4" s="249" t="s">
        <v>117</v>
      </c>
      <c r="G4" s="249"/>
      <c r="H4" s="249"/>
    </row>
    <row r="5" spans="1:8" ht="95.25" customHeight="1">
      <c r="A5" s="251"/>
      <c r="B5" s="251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638</v>
      </c>
      <c r="D6" s="75">
        <v>399</v>
      </c>
      <c r="E6" s="75">
        <v>206</v>
      </c>
      <c r="F6" s="75">
        <v>19178416</v>
      </c>
      <c r="G6" s="75">
        <v>13963402</v>
      </c>
      <c r="H6" s="75">
        <v>8862192</v>
      </c>
    </row>
    <row r="7" spans="1:8" ht="15.75">
      <c r="A7" s="67" t="s">
        <v>13</v>
      </c>
      <c r="B7" s="68" t="s">
        <v>30</v>
      </c>
      <c r="C7" s="83">
        <v>244</v>
      </c>
      <c r="D7" s="84">
        <v>154</v>
      </c>
      <c r="E7" s="95">
        <v>65</v>
      </c>
      <c r="F7" s="83">
        <v>3657160</v>
      </c>
      <c r="G7" s="83">
        <v>2133477</v>
      </c>
      <c r="H7" s="95">
        <v>1132846</v>
      </c>
    </row>
    <row r="8" spans="1:8" ht="15.75">
      <c r="A8" s="67" t="s">
        <v>14</v>
      </c>
      <c r="B8" s="69" t="s">
        <v>32</v>
      </c>
      <c r="C8" s="83">
        <v>89</v>
      </c>
      <c r="D8" s="84">
        <v>66</v>
      </c>
      <c r="E8" s="95">
        <v>35</v>
      </c>
      <c r="F8" s="83">
        <v>3333835</v>
      </c>
      <c r="G8" s="83">
        <v>2299368</v>
      </c>
      <c r="H8" s="95">
        <v>1628185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1</v>
      </c>
      <c r="D10" s="84">
        <v>1</v>
      </c>
      <c r="E10" s="95">
        <v>1</v>
      </c>
      <c r="F10" s="83">
        <v>144840</v>
      </c>
      <c r="G10" s="83">
        <v>144840</v>
      </c>
      <c r="H10" s="95">
        <v>144840</v>
      </c>
    </row>
    <row r="11" spans="1:8" ht="25.5">
      <c r="A11" s="67" t="s">
        <v>22</v>
      </c>
      <c r="B11" s="70" t="s">
        <v>93</v>
      </c>
      <c r="C11" s="83">
        <v>28</v>
      </c>
      <c r="D11" s="84">
        <v>6</v>
      </c>
      <c r="E11" s="95">
        <v>1</v>
      </c>
      <c r="F11" s="83">
        <v>1450576</v>
      </c>
      <c r="G11" s="83">
        <v>252200</v>
      </c>
      <c r="H11" s="95">
        <v>32000</v>
      </c>
    </row>
    <row r="12" spans="1:8" ht="15.75">
      <c r="A12" s="67" t="s">
        <v>23</v>
      </c>
      <c r="B12" s="68" t="s">
        <v>80</v>
      </c>
      <c r="C12" s="83">
        <v>243</v>
      </c>
      <c r="D12" s="84">
        <v>156</v>
      </c>
      <c r="E12" s="95">
        <v>96</v>
      </c>
      <c r="F12" s="83">
        <v>9929353</v>
      </c>
      <c r="G12" s="83">
        <v>8684854</v>
      </c>
      <c r="H12" s="95">
        <v>5901627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18</v>
      </c>
      <c r="D14" s="84">
        <v>4</v>
      </c>
      <c r="E14" s="95">
        <v>2</v>
      </c>
      <c r="F14" s="83">
        <v>259999</v>
      </c>
      <c r="G14" s="83">
        <v>46013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15</v>
      </c>
      <c r="D16" s="84">
        <v>12</v>
      </c>
      <c r="E16" s="95">
        <v>6</v>
      </c>
      <c r="F16" s="83">
        <v>402653</v>
      </c>
      <c r="G16" s="83">
        <v>402650</v>
      </c>
      <c r="H16" s="95">
        <v>6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700</v>
      </c>
      <c r="D20" s="75">
        <v>435</v>
      </c>
      <c r="E20" s="75">
        <v>197</v>
      </c>
      <c r="F20" s="75">
        <v>586233933</v>
      </c>
      <c r="G20" s="75">
        <v>399091549</v>
      </c>
      <c r="H20" s="75">
        <v>141278126</v>
      </c>
    </row>
    <row r="21" spans="1:8" ht="15.75">
      <c r="A21" s="67" t="s">
        <v>13</v>
      </c>
      <c r="B21" s="68" t="s">
        <v>30</v>
      </c>
      <c r="C21" s="83">
        <v>432</v>
      </c>
      <c r="D21" s="84">
        <v>268</v>
      </c>
      <c r="E21" s="95">
        <v>106</v>
      </c>
      <c r="F21" s="83">
        <v>214973787</v>
      </c>
      <c r="G21" s="83">
        <v>173295314</v>
      </c>
      <c r="H21" s="95">
        <v>99706822</v>
      </c>
    </row>
    <row r="22" spans="1:8" ht="15.75">
      <c r="A22" s="67" t="s">
        <v>14</v>
      </c>
      <c r="B22" s="69" t="s">
        <v>32</v>
      </c>
      <c r="C22" s="83">
        <v>119</v>
      </c>
      <c r="D22" s="84">
        <v>75</v>
      </c>
      <c r="E22" s="95">
        <v>40</v>
      </c>
      <c r="F22" s="83">
        <v>306283677</v>
      </c>
      <c r="G22" s="83">
        <v>164694246</v>
      </c>
      <c r="H22" s="95">
        <v>31157520</v>
      </c>
    </row>
    <row r="23" spans="1:8" ht="15.75">
      <c r="A23" s="67" t="s">
        <v>19</v>
      </c>
      <c r="B23" s="69" t="s">
        <v>90</v>
      </c>
      <c r="C23" s="83">
        <v>0</v>
      </c>
      <c r="D23" s="84">
        <v>0</v>
      </c>
      <c r="E23" s="95">
        <v>0</v>
      </c>
      <c r="F23" s="83">
        <v>0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74</v>
      </c>
      <c r="D26" s="84">
        <v>57</v>
      </c>
      <c r="E26" s="95">
        <v>35</v>
      </c>
      <c r="F26" s="83">
        <v>49371725</v>
      </c>
      <c r="G26" s="83">
        <v>48446361</v>
      </c>
      <c r="H26" s="95">
        <v>9526278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70</v>
      </c>
      <c r="D28" s="84">
        <v>30</v>
      </c>
      <c r="E28" s="95">
        <v>13</v>
      </c>
      <c r="F28" s="83">
        <v>2754959</v>
      </c>
      <c r="G28" s="83">
        <v>804582</v>
      </c>
      <c r="H28" s="95">
        <v>257680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12172651</v>
      </c>
      <c r="G31" s="83">
        <v>11173912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2021-08-02T08:22:18Z</cp:lastPrinted>
  <dcterms:created xsi:type="dcterms:W3CDTF">2004-03-07T02:36:29Z</dcterms:created>
  <dcterms:modified xsi:type="dcterms:W3CDTF">2022-01-28T04:18:54Z</dcterms:modified>
  <cp:category/>
  <cp:version/>
  <cp:contentType/>
  <cp:contentStatus/>
</cp:coreProperties>
</file>